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2. DICIEMBRE\"/>
    </mc:Choice>
  </mc:AlternateContent>
  <xr:revisionPtr revIDLastSave="0" documentId="13_ncr:1_{5B781108-39D3-4362-B256-76C2A2D1D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021'!$A$9:$O$44</definedName>
    <definedName name="_xlnm.Print_Area" localSheetId="0">'INFORMACION PUBLICA 021'!$A$1:$P$45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44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H41" i="1" l="1"/>
</calcChain>
</file>

<file path=xl/sharedStrings.xml><?xml version="1.0" encoding="utf-8"?>
<sst xmlns="http://schemas.openxmlformats.org/spreadsheetml/2006/main" count="203" uniqueCount="92">
  <si>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</si>
  <si>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</si>
  <si>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</si>
  <si>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</si>
  <si>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</si>
  <si>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</si>
  <si>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</si>
  <si>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</si>
  <si>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</si>
  <si>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</si>
  <si>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</si>
  <si>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</si>
  <si>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</si>
  <si>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</si>
  <si>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</si>
  <si>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</si>
  <si>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</si>
  <si>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</si>
  <si>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</si>
  <si>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</si>
  <si>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</si>
  <si>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</si>
  <si>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</si>
  <si>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</si>
  <si>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</si>
  <si>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</si>
  <si>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</si>
  <si>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</si>
  <si>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</si>
  <si>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</si>
  <si>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</si>
  <si>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</si>
  <si>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</si>
  <si>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</si>
  <si>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</si>
  <si>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</si>
  <si>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</si>
  <si>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</si>
  <si>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</si>
  <si>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</si>
  <si>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</si>
  <si>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</si>
  <si>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</si>
  <si>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</si>
  <si>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</si>
  <si>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</si>
  <si>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</si>
  <si>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</si>
  <si>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</si>
  <si>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</si>
  <si>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</si>
  <si>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</si>
  <si>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</si>
  <si>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</si>
  <si>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</si>
  <si>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</si>
  <si>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</si>
  <si>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</si>
  <si>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</si>
  <si>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</si>
  <si>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</si>
  <si>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</si>
  <si>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</si>
  <si>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</si>
  <si>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</si>
  <si>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</si>
  <si>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</si>
  <si>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</si>
  <si>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</si>
  <si>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</si>
  <si>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</si>
  <si>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</si>
  <si>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</si>
  <si>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</si>
  <si>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</si>
  <si>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</si>
  <si>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</si>
  <si>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</si>
  <si>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</si>
  <si>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</si>
  <si>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</si>
  <si>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</si>
  <si>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</si>
  <si>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</si>
  <si>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</si>
  <si>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SILVIA ARACELY VELÁSQUEZ GÓMEZ</t>
  </si>
  <si>
    <t>JULIO CESAR ARROYO MORALES</t>
  </si>
  <si>
    <t>KAREN LISETH ESTRADA RAMOS</t>
  </si>
  <si>
    <t>Subdirectora: Licda. María Fernanda Castro Ajtzalán</t>
  </si>
  <si>
    <t>PEDRO AGUSTÍN CUX CHÁN</t>
  </si>
  <si>
    <t>DICIEMBRE 2024</t>
  </si>
  <si>
    <t>Fecha de Emisión: 06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</si>
</sst>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3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115" zoomScaleNormal="115" zoomScaleSheetLayoutView="85" workbookViewId="0">
      <selection activeCell="M45" sqref="M45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9.5703125" customWidth="1"/>
    <col min="7" max="7" width="10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5703125" customWidth="1"/>
    <col min="13" max="13" width="10.7109375" customWidth="1"/>
    <col min="14" max="14" width="10.85546875" customWidth="1"/>
    <col min="15" max="15" width="6.28515625" customWidth="1"/>
    <col min="16" max="16" width="31" customWidth="1"/>
  </cols>
  <sheetData>
    <row r="1" spans="1:1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20" t="s">
        <v>91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8.75" x14ac:dyDescent="0.3">
      <c r="A8" s="16" t="s">
        <v>90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39" customHeight="1" x14ac:dyDescent="0.25">
      <c r="A9" s="11" t="s">
        <v>4</v>
      </c>
      <c r="B9" s="11" t="s">
        <v>0</v>
      </c>
      <c r="C9" s="11" t="s">
        <v>69</v>
      </c>
      <c r="D9" s="11" t="s">
        <v>70</v>
      </c>
      <c r="E9" s="11" t="s">
        <v>5</v>
      </c>
      <c r="F9" s="17" t="s">
        <v>27</v>
      </c>
      <c r="G9" s="18"/>
      <c r="H9" s="11" t="s">
        <v>2</v>
      </c>
      <c r="I9" s="12" t="s">
        <v>6</v>
      </c>
      <c r="J9" s="14" t="s">
        <v>7</v>
      </c>
      <c r="K9" s="13" t="s">
        <v>8</v>
      </c>
      <c r="L9" s="14" t="s">
        <v>82</v>
      </c>
      <c r="M9" s="13" t="s">
        <v>3</v>
      </c>
      <c r="N9" s="11" t="s">
        <v>1</v>
      </c>
      <c r="O9" s="11" t="s">
        <v>9</v>
      </c>
      <c r="P9" s="11" t="s">
        <v>83</v>
      </c>
    </row>
    <row r="10" spans="1:16" ht="35.25" customHeight="1" x14ac:dyDescent="0.25">
      <c r="A10" s="7">
        <v>1</v>
      </c>
      <c r="B10" s="1" t="s">
        <v>15</v>
      </c>
      <c r="C10" s="8" t="s">
        <v>38</v>
      </c>
      <c r="D10" s="2" t="s">
        <v>19</v>
      </c>
      <c r="E10" s="3" t="s">
        <v>30</v>
      </c>
      <c r="F10" s="9">
        <v>45627</v>
      </c>
      <c r="G10" s="9">
        <v>45657</v>
      </c>
      <c r="H10" s="4">
        <v>15000</v>
      </c>
      <c r="I10" s="4">
        <v>0</v>
      </c>
      <c r="J10" s="4">
        <v>375</v>
      </c>
      <c r="K10" s="4">
        <v>0</v>
      </c>
      <c r="L10" s="4">
        <v>250</v>
      </c>
      <c r="M10" s="4">
        <v>0</v>
      </c>
      <c r="N10" s="4">
        <f>+H10+L10+J10</f>
        <v>15625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71</v>
      </c>
      <c r="F11" s="9">
        <v>45627</v>
      </c>
      <c r="G11" s="9">
        <v>45657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45" si="0">+H11+L11+J11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43</v>
      </c>
      <c r="D12" s="2" t="s">
        <v>19</v>
      </c>
      <c r="E12" s="3" t="s">
        <v>72</v>
      </c>
      <c r="F12" s="9">
        <v>45627</v>
      </c>
      <c r="G12" s="9">
        <v>45657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49</v>
      </c>
      <c r="D13" s="2" t="s">
        <v>19</v>
      </c>
      <c r="E13" s="3" t="s">
        <v>48</v>
      </c>
      <c r="F13" s="9">
        <v>45627</v>
      </c>
      <c r="G13" s="9">
        <v>45657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52</v>
      </c>
      <c r="D14" s="2" t="s">
        <v>19</v>
      </c>
      <c r="E14" s="3" t="s">
        <v>73</v>
      </c>
      <c r="F14" s="9">
        <v>45627</v>
      </c>
      <c r="G14" s="9">
        <v>45657</v>
      </c>
      <c r="H14" s="4">
        <v>15000</v>
      </c>
      <c r="I14" s="4">
        <v>0</v>
      </c>
      <c r="J14" s="4">
        <v>375</v>
      </c>
      <c r="K14" s="4">
        <v>0</v>
      </c>
      <c r="L14" s="4">
        <v>250</v>
      </c>
      <c r="M14" s="4">
        <v>0</v>
      </c>
      <c r="N14" s="4">
        <f t="shared" si="0"/>
        <v>15625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56</v>
      </c>
      <c r="D15" s="2" t="s">
        <v>19</v>
      </c>
      <c r="E15" s="3" t="s">
        <v>74</v>
      </c>
      <c r="F15" s="9">
        <v>45627</v>
      </c>
      <c r="G15" s="9">
        <v>45657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60</v>
      </c>
      <c r="C16" s="6" t="s">
        <v>24</v>
      </c>
      <c r="D16" s="2" t="s">
        <v>19</v>
      </c>
      <c r="E16" s="3" t="s">
        <v>75</v>
      </c>
      <c r="F16" s="9">
        <v>45627</v>
      </c>
      <c r="G16" s="9">
        <v>45657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40</v>
      </c>
      <c r="C17" s="6" t="s">
        <v>57</v>
      </c>
      <c r="D17" s="2" t="s">
        <v>19</v>
      </c>
      <c r="E17" s="3" t="s">
        <v>59</v>
      </c>
      <c r="F17" s="9">
        <v>45627</v>
      </c>
      <c r="G17" s="9">
        <v>45657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76</v>
      </c>
      <c r="F18" s="9">
        <v>45627</v>
      </c>
      <c r="G18" s="9">
        <v>45657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9.75" customHeight="1" x14ac:dyDescent="0.25">
      <c r="A19" s="7">
        <v>10</v>
      </c>
      <c r="B19" s="1" t="s">
        <v>16</v>
      </c>
      <c r="C19" s="6" t="s">
        <v>37</v>
      </c>
      <c r="D19" s="2" t="s">
        <v>19</v>
      </c>
      <c r="E19" s="3" t="s">
        <v>23</v>
      </c>
      <c r="F19" s="9">
        <v>45627</v>
      </c>
      <c r="G19" s="9">
        <v>45657</v>
      </c>
      <c r="H19" s="4">
        <v>14000</v>
      </c>
      <c r="I19" s="4">
        <v>0</v>
      </c>
      <c r="J19" s="4">
        <v>375</v>
      </c>
      <c r="K19" s="4">
        <v>0</v>
      </c>
      <c r="L19" s="4">
        <v>250</v>
      </c>
      <c r="M19" s="4">
        <v>0</v>
      </c>
      <c r="N19" s="4">
        <f t="shared" si="0"/>
        <v>14625</v>
      </c>
      <c r="O19" s="5" t="s">
        <v>10</v>
      </c>
      <c r="P19" s="15"/>
    </row>
    <row r="20" spans="1:16" ht="35.25" customHeight="1" x14ac:dyDescent="0.25">
      <c r="A20" s="7">
        <v>11</v>
      </c>
      <c r="B20" s="1" t="s">
        <v>17</v>
      </c>
      <c r="C20" s="6" t="s">
        <v>32</v>
      </c>
      <c r="D20" s="2" t="s">
        <v>19</v>
      </c>
      <c r="E20" s="3" t="s">
        <v>28</v>
      </c>
      <c r="F20" s="9">
        <v>45627</v>
      </c>
      <c r="G20" s="9">
        <v>45657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50</v>
      </c>
      <c r="D21" s="2" t="s">
        <v>19</v>
      </c>
      <c r="E21" s="3" t="s">
        <v>51</v>
      </c>
      <c r="F21" s="9">
        <v>45627</v>
      </c>
      <c r="G21" s="9">
        <v>45657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44</v>
      </c>
      <c r="D22" s="2" t="s">
        <v>19</v>
      </c>
      <c r="E22" s="3" t="s">
        <v>61</v>
      </c>
      <c r="F22" s="9">
        <v>45627</v>
      </c>
      <c r="G22" s="9">
        <v>45657</v>
      </c>
      <c r="H22" s="4">
        <v>14000</v>
      </c>
      <c r="I22" s="4">
        <v>0</v>
      </c>
      <c r="J22" s="4">
        <v>375</v>
      </c>
      <c r="K22" s="4">
        <v>0</v>
      </c>
      <c r="L22" s="4">
        <v>250</v>
      </c>
      <c r="M22" s="4">
        <v>0</v>
      </c>
      <c r="N22" s="4">
        <f t="shared" si="0"/>
        <v>14625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42</v>
      </c>
      <c r="D23" s="2" t="s">
        <v>19</v>
      </c>
      <c r="E23" s="3" t="s">
        <v>36</v>
      </c>
      <c r="F23" s="9">
        <v>45627</v>
      </c>
      <c r="G23" s="9">
        <v>45657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35</v>
      </c>
      <c r="D24" s="2" t="s">
        <v>19</v>
      </c>
      <c r="E24" s="3" t="s">
        <v>78</v>
      </c>
      <c r="F24" s="9">
        <v>45627</v>
      </c>
      <c r="G24" s="9">
        <v>45657</v>
      </c>
      <c r="H24" s="4">
        <v>14000</v>
      </c>
      <c r="I24" s="4">
        <v>0</v>
      </c>
      <c r="J24" s="4">
        <v>375</v>
      </c>
      <c r="K24" s="4">
        <v>0</v>
      </c>
      <c r="L24" s="4">
        <v>250</v>
      </c>
      <c r="M24" s="4">
        <v>0</v>
      </c>
      <c r="N24" s="4">
        <f t="shared" si="0"/>
        <v>14625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58</v>
      </c>
      <c r="D25" s="2" t="s">
        <v>19</v>
      </c>
      <c r="E25" s="3" t="s">
        <v>62</v>
      </c>
      <c r="F25" s="9">
        <v>45627</v>
      </c>
      <c r="G25" s="9">
        <v>45657</v>
      </c>
      <c r="H25" s="4">
        <v>14000</v>
      </c>
      <c r="I25" s="4">
        <v>0</v>
      </c>
      <c r="J25" s="4">
        <v>375</v>
      </c>
      <c r="K25" s="4">
        <v>0</v>
      </c>
      <c r="L25" s="4">
        <v>250</v>
      </c>
      <c r="M25" s="4">
        <v>0</v>
      </c>
      <c r="N25" s="4">
        <f t="shared" si="0"/>
        <v>14625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26</v>
      </c>
      <c r="D26" s="2" t="s">
        <v>19</v>
      </c>
      <c r="E26" s="3" t="s">
        <v>47</v>
      </c>
      <c r="F26" s="9">
        <v>45627</v>
      </c>
      <c r="G26" s="9">
        <v>45657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46</v>
      </c>
      <c r="D27" s="2" t="s">
        <v>19</v>
      </c>
      <c r="E27" s="3" t="s">
        <v>23</v>
      </c>
      <c r="F27" s="9">
        <v>45627</v>
      </c>
      <c r="G27" s="9">
        <v>45657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si="0"/>
        <v>14250</v>
      </c>
      <c r="O27" s="5" t="s">
        <v>10</v>
      </c>
      <c r="P27" s="5"/>
    </row>
    <row r="28" spans="1:16" ht="53.25" customHeight="1" x14ac:dyDescent="0.25">
      <c r="A28" s="7">
        <v>19</v>
      </c>
      <c r="B28" s="1" t="s">
        <v>17</v>
      </c>
      <c r="C28" s="6" t="s">
        <v>39</v>
      </c>
      <c r="D28" s="2" t="s">
        <v>19</v>
      </c>
      <c r="E28" s="1" t="s">
        <v>79</v>
      </c>
      <c r="F28" s="9">
        <v>45627</v>
      </c>
      <c r="G28" s="9">
        <v>45657</v>
      </c>
      <c r="H28" s="4">
        <v>14000</v>
      </c>
      <c r="I28" s="4">
        <v>0</v>
      </c>
      <c r="J28" s="4">
        <v>375</v>
      </c>
      <c r="K28" s="4">
        <v>0</v>
      </c>
      <c r="L28" s="4">
        <v>250</v>
      </c>
      <c r="M28" s="4">
        <v>0</v>
      </c>
      <c r="N28" s="4">
        <f t="shared" si="0"/>
        <v>14625</v>
      </c>
      <c r="O28" s="5" t="s">
        <v>10</v>
      </c>
      <c r="P28" s="5"/>
    </row>
    <row r="29" spans="1:16" ht="35.25" customHeight="1" x14ac:dyDescent="0.25">
      <c r="A29" s="7">
        <v>20</v>
      </c>
      <c r="B29" s="1" t="s">
        <v>17</v>
      </c>
      <c r="C29" s="6" t="s">
        <v>53</v>
      </c>
      <c r="D29" s="2" t="s">
        <v>19</v>
      </c>
      <c r="E29" s="3" t="s">
        <v>31</v>
      </c>
      <c r="F29" s="9">
        <v>45627</v>
      </c>
      <c r="G29" s="9">
        <v>45657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0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45</v>
      </c>
      <c r="D30" s="2" t="s">
        <v>19</v>
      </c>
      <c r="E30" s="3" t="s">
        <v>61</v>
      </c>
      <c r="F30" s="9">
        <v>45627</v>
      </c>
      <c r="G30" s="9">
        <v>45657</v>
      </c>
      <c r="H30" s="4">
        <v>14000</v>
      </c>
      <c r="I30" s="4">
        <v>0</v>
      </c>
      <c r="J30" s="4">
        <v>375</v>
      </c>
      <c r="K30" s="4">
        <v>0</v>
      </c>
      <c r="L30" s="4">
        <v>250</v>
      </c>
      <c r="M30" s="4">
        <v>0</v>
      </c>
      <c r="N30" s="4">
        <f t="shared" si="0"/>
        <v>14625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21</v>
      </c>
      <c r="D31" s="2" t="s">
        <v>19</v>
      </c>
      <c r="E31" s="3" t="s">
        <v>80</v>
      </c>
      <c r="F31" s="9">
        <v>45627</v>
      </c>
      <c r="G31" s="9">
        <v>45657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0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41</v>
      </c>
      <c r="D32" s="2" t="s">
        <v>19</v>
      </c>
      <c r="E32" s="3" t="s">
        <v>81</v>
      </c>
      <c r="F32" s="9">
        <v>45627</v>
      </c>
      <c r="G32" s="9">
        <v>45657</v>
      </c>
      <c r="H32" s="4">
        <v>14000</v>
      </c>
      <c r="I32" s="4">
        <v>0</v>
      </c>
      <c r="J32" s="4">
        <v>375</v>
      </c>
      <c r="K32" s="4">
        <v>0</v>
      </c>
      <c r="L32" s="4">
        <v>250</v>
      </c>
      <c r="M32" s="4">
        <v>0</v>
      </c>
      <c r="N32" s="4">
        <f t="shared" si="0"/>
        <v>14625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20</v>
      </c>
      <c r="D33" s="2" t="s">
        <v>19</v>
      </c>
      <c r="E33" s="3" t="s">
        <v>63</v>
      </c>
      <c r="F33" s="9">
        <v>45627</v>
      </c>
      <c r="G33" s="9">
        <v>45657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si="0"/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33</v>
      </c>
      <c r="D34" s="2" t="s">
        <v>19</v>
      </c>
      <c r="E34" s="3" t="s">
        <v>48</v>
      </c>
      <c r="F34" s="9">
        <v>45627</v>
      </c>
      <c r="G34" s="9">
        <v>45657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si="0"/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54</v>
      </c>
      <c r="D35" s="2" t="s">
        <v>19</v>
      </c>
      <c r="E35" s="3" t="s">
        <v>55</v>
      </c>
      <c r="F35" s="9">
        <v>45627</v>
      </c>
      <c r="G35" s="9">
        <v>45657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 t="shared" si="0"/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34</v>
      </c>
      <c r="D36" s="2" t="s">
        <v>19</v>
      </c>
      <c r="E36" s="3" t="s">
        <v>47</v>
      </c>
      <c r="F36" s="9">
        <v>45627</v>
      </c>
      <c r="G36" s="9">
        <v>45657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si="0"/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18</v>
      </c>
      <c r="D37" s="2" t="s">
        <v>19</v>
      </c>
      <c r="E37" s="3" t="s">
        <v>63</v>
      </c>
      <c r="F37" s="9">
        <v>45627</v>
      </c>
      <c r="G37" s="9">
        <v>45657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0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67</v>
      </c>
      <c r="C38" s="6" t="s">
        <v>64</v>
      </c>
      <c r="D38" s="2" t="s">
        <v>19</v>
      </c>
      <c r="E38" s="3" t="s">
        <v>68</v>
      </c>
      <c r="F38" s="9">
        <v>45627</v>
      </c>
      <c r="G38" s="9">
        <v>45657</v>
      </c>
      <c r="H38" s="4">
        <v>12000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0"/>
        <v>12250</v>
      </c>
      <c r="O38" s="5" t="s">
        <v>10</v>
      </c>
      <c r="P38" s="15"/>
    </row>
    <row r="39" spans="1:16" ht="35.25" customHeight="1" x14ac:dyDescent="0.25">
      <c r="A39" s="7">
        <v>30</v>
      </c>
      <c r="B39" s="1" t="s">
        <v>67</v>
      </c>
      <c r="C39" s="6" t="s">
        <v>65</v>
      </c>
      <c r="D39" s="2" t="s">
        <v>19</v>
      </c>
      <c r="E39" s="3" t="s">
        <v>31</v>
      </c>
      <c r="F39" s="9">
        <v>45627</v>
      </c>
      <c r="G39" s="9">
        <v>45657</v>
      </c>
      <c r="H39" s="4">
        <v>12000</v>
      </c>
      <c r="I39" s="4">
        <v>0</v>
      </c>
      <c r="J39" s="4">
        <v>375</v>
      </c>
      <c r="K39" s="4">
        <v>0</v>
      </c>
      <c r="L39" s="4">
        <v>250</v>
      </c>
      <c r="M39" s="4">
        <v>0</v>
      </c>
      <c r="N39" s="4">
        <f t="shared" si="0"/>
        <v>12625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16</v>
      </c>
      <c r="C40" s="6" t="s">
        <v>66</v>
      </c>
      <c r="D40" s="2" t="s">
        <v>19</v>
      </c>
      <c r="E40" s="3" t="s">
        <v>30</v>
      </c>
      <c r="F40" s="9">
        <v>45627</v>
      </c>
      <c r="G40" s="9">
        <v>45657</v>
      </c>
      <c r="H40" s="4">
        <v>14000</v>
      </c>
      <c r="I40" s="4">
        <v>0</v>
      </c>
      <c r="J40" s="4">
        <v>375</v>
      </c>
      <c r="K40" s="4">
        <v>0</v>
      </c>
      <c r="L40" s="4">
        <v>250</v>
      </c>
      <c r="M40" s="4">
        <v>0</v>
      </c>
      <c r="N40" s="4">
        <f t="shared" si="0"/>
        <v>14625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17</v>
      </c>
      <c r="C41" s="6" t="s">
        <v>84</v>
      </c>
      <c r="D41" s="2" t="s">
        <v>19</v>
      </c>
      <c r="E41" s="3" t="s">
        <v>77</v>
      </c>
      <c r="F41" s="9">
        <v>45627</v>
      </c>
      <c r="G41" s="9">
        <v>45657</v>
      </c>
      <c r="H41" s="4">
        <f>14000</f>
        <v>14000</v>
      </c>
      <c r="I41" s="4">
        <v>0</v>
      </c>
      <c r="J41" s="4">
        <v>375</v>
      </c>
      <c r="K41" s="4">
        <v>0</v>
      </c>
      <c r="L41" s="4">
        <v>250</v>
      </c>
      <c r="M41" s="4">
        <v>0</v>
      </c>
      <c r="N41" s="4">
        <f t="shared" si="0"/>
        <v>14625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16</v>
      </c>
      <c r="C42" s="6" t="s">
        <v>85</v>
      </c>
      <c r="D42" s="2" t="s">
        <v>19</v>
      </c>
      <c r="E42" s="3" t="s">
        <v>30</v>
      </c>
      <c r="F42" s="9">
        <v>45627</v>
      </c>
      <c r="G42" s="9">
        <v>45657</v>
      </c>
      <c r="H42" s="4">
        <v>14000</v>
      </c>
      <c r="I42" s="4">
        <v>0</v>
      </c>
      <c r="J42" s="4">
        <v>375</v>
      </c>
      <c r="K42" s="4">
        <v>0</v>
      </c>
      <c r="L42" s="4">
        <v>250</v>
      </c>
      <c r="M42" s="4">
        <v>0</v>
      </c>
      <c r="N42" s="4">
        <f t="shared" si="0"/>
        <v>14625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16</v>
      </c>
      <c r="C43" s="6" t="s">
        <v>86</v>
      </c>
      <c r="D43" s="2" t="s">
        <v>19</v>
      </c>
      <c r="E43" s="3" t="s">
        <v>30</v>
      </c>
      <c r="F43" s="9">
        <v>45627</v>
      </c>
      <c r="G43" s="9">
        <v>45657</v>
      </c>
      <c r="H43" s="4">
        <v>14000</v>
      </c>
      <c r="I43" s="4">
        <v>0</v>
      </c>
      <c r="J43" s="4">
        <v>375</v>
      </c>
      <c r="K43" s="4">
        <v>0</v>
      </c>
      <c r="L43" s="4">
        <v>250</v>
      </c>
      <c r="M43" s="4">
        <v>0</v>
      </c>
      <c r="N43" s="4">
        <f t="shared" si="0"/>
        <v>14625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17</v>
      </c>
      <c r="C44" s="6" t="s">
        <v>87</v>
      </c>
      <c r="D44" s="2" t="s">
        <v>19</v>
      </c>
      <c r="E44" s="3" t="s">
        <v>23</v>
      </c>
      <c r="F44" s="9">
        <v>45627</v>
      </c>
      <c r="G44" s="9">
        <v>45657</v>
      </c>
      <c r="H44" s="4">
        <v>14000</v>
      </c>
      <c r="I44" s="4">
        <v>0</v>
      </c>
      <c r="J44" s="4">
        <v>375</v>
      </c>
      <c r="K44" s="4">
        <v>0</v>
      </c>
      <c r="L44" s="4">
        <v>250</v>
      </c>
      <c r="M44" s="4">
        <v>0</v>
      </c>
      <c r="N44" s="4">
        <f>+H44+L44+J44</f>
        <v>14625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17</v>
      </c>
      <c r="C45" s="6" t="s">
        <v>89</v>
      </c>
      <c r="D45" s="2" t="s">
        <v>19</v>
      </c>
      <c r="E45" s="3" t="s">
        <v>23</v>
      </c>
      <c r="F45" s="9">
        <v>45627</v>
      </c>
      <c r="G45" s="9">
        <v>45657</v>
      </c>
      <c r="H45" s="4">
        <v>14000</v>
      </c>
      <c r="I45" s="4">
        <v>0</v>
      </c>
      <c r="J45" s="4">
        <v>375</v>
      </c>
      <c r="K45" s="4">
        <v>0</v>
      </c>
      <c r="L45" s="4">
        <v>250</v>
      </c>
      <c r="M45" s="4">
        <v>0</v>
      </c>
      <c r="N45" s="4">
        <f t="shared" si="0"/>
        <v>14625</v>
      </c>
      <c r="O45" s="5" t="s">
        <v>10</v>
      </c>
      <c r="P45" s="15"/>
    </row>
  </sheetData>
  <autoFilter ref="A9:O44" xr:uid="{00000000-0009-0000-0000-000000000000}">
    <sortState xmlns:xlrd2="http://schemas.microsoft.com/office/spreadsheetml/2017/richdata2" ref="A10:O25">
      <sortCondition ref="A9:A25"/>
    </sortState>
  </autoFilter>
  <sortState xmlns:xlrd2="http://schemas.microsoft.com/office/spreadsheetml/2017/richdata2" ref="A2:O343">
    <sortCondition ref="D2:D343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1496062992125984"/>
  <pageSetup paperSize="41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2024-12-09T15:15:49Z</cp:lastPrinted>
  <dcterms:created xsi:type="dcterms:W3CDTF">2014-02-20T21:51:04Z</dcterms:created>
  <dcterms:modified xsi:type="dcterms:W3CDTF">2025-01-07T20:16:50Z</dcterms:modified>
</cp:coreProperties>
</file>