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6. JUNIO\"/>
    </mc:Choice>
  </mc:AlternateContent>
  <xr:revisionPtr revIDLastSave="0" documentId="13_ncr:1_{CDE19E35-F831-4D60-BA3E-922BFC930E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021'!$A$9:$O$32</definedName>
    <definedName name="_xlnm.Print_Area" localSheetId="0">'INFORMACION PUBLICA 021'!$A$1:$P$46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H40" i="1"/>
  <c r="N46" i="1"/>
  <c r="N45" i="1"/>
  <c r="H42" i="1"/>
  <c r="N42" i="1" s="1"/>
  <c r="N44" i="1" l="1"/>
  <c r="N43" i="1"/>
  <c r="N41" i="1" l="1"/>
  <c r="N40" i="1"/>
  <c r="N39" i="1"/>
  <c r="N36" i="1" l="1"/>
  <c r="N37" i="1"/>
  <c r="N38" i="1"/>
  <c r="N35" i="1" l="1"/>
  <c r="N34" i="1"/>
  <c r="N33" i="1" l="1"/>
  <c r="N32" i="1"/>
  <c r="N31" i="1"/>
  <c r="N28" i="1" l="1"/>
  <c r="N30" i="1"/>
  <c r="N29" i="1"/>
  <c r="N27" i="1" l="1"/>
  <c r="N12" i="1" l="1"/>
  <c r="N18" i="1"/>
  <c r="N20" i="1"/>
  <c r="N22" i="1"/>
  <c r="N13" i="1"/>
  <c r="N11" i="1"/>
  <c r="N26" i="1"/>
  <c r="N25" i="1"/>
  <c r="N24" i="1"/>
  <c r="N23" i="1"/>
  <c r="N21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<sst xmlns="http://schemas.openxmlformats.org/spreadsheetml/2006/main" count="210" uniqueCount="96">
  <si>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</si>
  <si>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</si>
  <si>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</si>
  <si>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</si>
  <si>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</si>
  <si>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</si>
  <si>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</si>
  <si>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</si>
  <si>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</si>
  <si>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</si>
  <si>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</si>
  <si>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</si>
  <si>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</si>
  <si>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</si>
  <si>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</si>
  <si>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</si>
  <si>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</si>
  <si>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</si>
  <si>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</si>
  <si>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</si>
  <si>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</si>
  <si>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</si>
  <si>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</si>
  <si>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</si>
  <si>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</si>
  <si>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</si>
  <si>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</si>
  <si>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</si>
  <si>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</si>
  <si>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</si>
  <si>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</si>
  <si>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</si>
  <si>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</si>
  <si>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</si>
  <si>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</si>
  <si>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</si>
  <si>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</si>
  <si>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</si>
  <si>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</si>
  <si>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</si>
  <si>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</si>
  <si>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</si>
  <si>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</si>
  <si>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</si>
  <si>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</si>
  <si>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</si>
  <si>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</si>
  <si>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</si>
  <si>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</si>
  <si>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</si>
  <si>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</si>
  <si>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</si>
  <si>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</si>
  <si>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</si>
  <si>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</si>
  <si>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</si>
  <si>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</si>
  <si>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</si>
  <si>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</si>
  <si>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</si>
  <si>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</si>
  <si>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</si>
  <si>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</si>
  <si>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</si>
  <si>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</si>
  <si>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</si>
  <si>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</si>
  <si>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</si>
  <si>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</si>
  <si>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</si>
  <si>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</si>
  <si>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</si>
  <si>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</si>
  <si>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</si>
  <si>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</si>
  <si>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</si>
  <si>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</si>
  <si>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</si>
  <si>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</si>
  <si>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</si>
  <si>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</si>
  <si>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</si>
  <si>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</si>
  <si>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</si>
  <si>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</si>
  <si>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</si>
  <si>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HÉCTOR JOSÉ RODRIGUEZ CASTAÑAZA</t>
  </si>
  <si>
    <t>SILVIA ARACELY VELÁSQUEZ GÓMEZ</t>
  </si>
  <si>
    <t>SUBDIRECCIÓN TÉCNICA DE DESARROLLO</t>
  </si>
  <si>
    <t>JULIO CESAR ARROYO MORALES</t>
  </si>
  <si>
    <t>Suspendida por IGSS</t>
  </si>
  <si>
    <t>KAREN LISETH ESTRADA RAMOS</t>
  </si>
  <si>
    <t>Subdirector: Jian Carlo Samayoa García</t>
  </si>
  <si>
    <t>JUNIO 2024</t>
  </si>
  <si>
    <t>Fecha de Emisión: 02 de julio de 2024</t>
  </si>
  <si>
    <t>Pago corresponde a 25 días del mes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</si>
</sst>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5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35" zoomScale="115" zoomScaleNormal="115" zoomScaleSheetLayoutView="85" workbookViewId="0">
      <selection activeCell="H46" sqref="H46:M46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10.140625" customWidth="1"/>
    <col min="7" max="7" width="10.5703125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2" customWidth="1"/>
    <col min="14" max="14" width="10.85546875" customWidth="1"/>
    <col min="15" max="15" width="6.28515625" customWidth="1"/>
    <col min="16" max="16" width="26.42578125" customWidth="1"/>
  </cols>
  <sheetData>
    <row r="1" spans="1:1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92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20" t="s">
        <v>94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8.75" x14ac:dyDescent="0.3">
      <c r="A8" s="16" t="s">
        <v>93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39" customHeight="1" x14ac:dyDescent="0.25">
      <c r="A9" s="11" t="s">
        <v>4</v>
      </c>
      <c r="B9" s="11" t="s">
        <v>0</v>
      </c>
      <c r="C9" s="11" t="s">
        <v>70</v>
      </c>
      <c r="D9" s="11" t="s">
        <v>71</v>
      </c>
      <c r="E9" s="11" t="s">
        <v>5</v>
      </c>
      <c r="F9" s="17" t="s">
        <v>27</v>
      </c>
      <c r="G9" s="18"/>
      <c r="H9" s="11" t="s">
        <v>2</v>
      </c>
      <c r="I9" s="12" t="s">
        <v>6</v>
      </c>
      <c r="J9" s="14" t="s">
        <v>7</v>
      </c>
      <c r="K9" s="13" t="s">
        <v>8</v>
      </c>
      <c r="L9" s="14" t="s">
        <v>83</v>
      </c>
      <c r="M9" s="13" t="s">
        <v>3</v>
      </c>
      <c r="N9" s="11" t="s">
        <v>1</v>
      </c>
      <c r="O9" s="11" t="s">
        <v>9</v>
      </c>
      <c r="P9" s="11" t="s">
        <v>84</v>
      </c>
    </row>
    <row r="10" spans="1:16" ht="35.25" customHeight="1" x14ac:dyDescent="0.25">
      <c r="A10" s="7">
        <v>1</v>
      </c>
      <c r="B10" s="1" t="s">
        <v>15</v>
      </c>
      <c r="C10" s="8" t="s">
        <v>39</v>
      </c>
      <c r="D10" s="2" t="s">
        <v>19</v>
      </c>
      <c r="E10" s="3" t="s">
        <v>30</v>
      </c>
      <c r="F10" s="9">
        <v>45444</v>
      </c>
      <c r="G10" s="9">
        <v>45473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72</v>
      </c>
      <c r="F11" s="9">
        <v>45444</v>
      </c>
      <c r="G11" s="9">
        <v>45473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6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44</v>
      </c>
      <c r="D12" s="2" t="s">
        <v>19</v>
      </c>
      <c r="E12" s="3" t="s">
        <v>73</v>
      </c>
      <c r="F12" s="9">
        <v>45444</v>
      </c>
      <c r="G12" s="9">
        <v>45473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50</v>
      </c>
      <c r="D13" s="2" t="s">
        <v>19</v>
      </c>
      <c r="E13" s="3" t="s">
        <v>49</v>
      </c>
      <c r="F13" s="9">
        <v>45444</v>
      </c>
      <c r="G13" s="9">
        <v>45473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53</v>
      </c>
      <c r="D14" s="2" t="s">
        <v>19</v>
      </c>
      <c r="E14" s="3" t="s">
        <v>74</v>
      </c>
      <c r="F14" s="9">
        <v>45444</v>
      </c>
      <c r="G14" s="9">
        <v>45473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57</v>
      </c>
      <c r="D15" s="2" t="s">
        <v>19</v>
      </c>
      <c r="E15" s="3" t="s">
        <v>75</v>
      </c>
      <c r="F15" s="9">
        <v>45444</v>
      </c>
      <c r="G15" s="9">
        <v>45473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61</v>
      </c>
      <c r="C16" s="6" t="s">
        <v>24</v>
      </c>
      <c r="D16" s="2" t="s">
        <v>19</v>
      </c>
      <c r="E16" s="3" t="s">
        <v>76</v>
      </c>
      <c r="F16" s="9">
        <v>45444</v>
      </c>
      <c r="G16" s="9">
        <v>45473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41</v>
      </c>
      <c r="C17" s="6" t="s">
        <v>58</v>
      </c>
      <c r="D17" s="2" t="s">
        <v>19</v>
      </c>
      <c r="E17" s="3" t="s">
        <v>60</v>
      </c>
      <c r="F17" s="9">
        <v>45444</v>
      </c>
      <c r="G17" s="9">
        <v>45473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77</v>
      </c>
      <c r="F18" s="9">
        <v>45444</v>
      </c>
      <c r="G18" s="9">
        <v>45473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5.25" customHeight="1" x14ac:dyDescent="0.25">
      <c r="A19" s="7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9">
        <v>45444</v>
      </c>
      <c r="G19" s="9">
        <v>45473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 t="shared" si="0"/>
        <v>0</v>
      </c>
      <c r="O19" s="5" t="s">
        <v>10</v>
      </c>
      <c r="P19" s="5" t="s">
        <v>90</v>
      </c>
    </row>
    <row r="20" spans="1:16" ht="35.25" customHeight="1" x14ac:dyDescent="0.25">
      <c r="A20" s="7">
        <v>11</v>
      </c>
      <c r="B20" s="1" t="s">
        <v>16</v>
      </c>
      <c r="C20" s="6" t="s">
        <v>32</v>
      </c>
      <c r="D20" s="2" t="s">
        <v>19</v>
      </c>
      <c r="E20" s="3" t="s">
        <v>88</v>
      </c>
      <c r="F20" s="9">
        <v>45444</v>
      </c>
      <c r="G20" s="9">
        <v>45473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33</v>
      </c>
      <c r="D21" s="2" t="s">
        <v>19</v>
      </c>
      <c r="E21" s="3" t="s">
        <v>28</v>
      </c>
      <c r="F21" s="9">
        <v>45444</v>
      </c>
      <c r="G21" s="9">
        <v>45473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51</v>
      </c>
      <c r="D22" s="2" t="s">
        <v>19</v>
      </c>
      <c r="E22" s="3" t="s">
        <v>52</v>
      </c>
      <c r="F22" s="9">
        <v>45444</v>
      </c>
      <c r="G22" s="9">
        <v>45473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45</v>
      </c>
      <c r="D23" s="2" t="s">
        <v>19</v>
      </c>
      <c r="E23" s="3" t="s">
        <v>62</v>
      </c>
      <c r="F23" s="9">
        <v>45444</v>
      </c>
      <c r="G23" s="9">
        <v>45473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43</v>
      </c>
      <c r="D24" s="2" t="s">
        <v>19</v>
      </c>
      <c r="E24" s="3" t="s">
        <v>37</v>
      </c>
      <c r="F24" s="9">
        <v>45444</v>
      </c>
      <c r="G24" s="9">
        <v>45473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36</v>
      </c>
      <c r="D25" s="2" t="s">
        <v>19</v>
      </c>
      <c r="E25" s="3" t="s">
        <v>79</v>
      </c>
      <c r="F25" s="9">
        <v>45444</v>
      </c>
      <c r="G25" s="9">
        <v>45473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59</v>
      </c>
      <c r="D26" s="2" t="s">
        <v>19</v>
      </c>
      <c r="E26" s="3" t="s">
        <v>63</v>
      </c>
      <c r="F26" s="9">
        <v>45444</v>
      </c>
      <c r="G26" s="9">
        <v>45473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26</v>
      </c>
      <c r="D27" s="2" t="s">
        <v>19</v>
      </c>
      <c r="E27" s="3" t="s">
        <v>48</v>
      </c>
      <c r="F27" s="9">
        <v>45444</v>
      </c>
      <c r="G27" s="9">
        <v>45473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" si="1">+H27+L27</f>
        <v>14250</v>
      </c>
      <c r="O27" s="5" t="s">
        <v>10</v>
      </c>
      <c r="P27" s="5"/>
    </row>
    <row r="28" spans="1:16" ht="35.25" customHeight="1" x14ac:dyDescent="0.25">
      <c r="A28" s="7">
        <v>19</v>
      </c>
      <c r="B28" s="1" t="s">
        <v>17</v>
      </c>
      <c r="C28" s="6" t="s">
        <v>47</v>
      </c>
      <c r="D28" s="2" t="s">
        <v>19</v>
      </c>
      <c r="E28" s="3" t="s">
        <v>23</v>
      </c>
      <c r="F28" s="9">
        <v>45444</v>
      </c>
      <c r="G28" s="9">
        <v>45473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:N32" si="2">+H28+L28</f>
        <v>14250</v>
      </c>
      <c r="O28" s="5" t="s">
        <v>10</v>
      </c>
      <c r="P28" s="5"/>
    </row>
    <row r="29" spans="1:16" ht="51" x14ac:dyDescent="0.25">
      <c r="A29" s="7">
        <v>20</v>
      </c>
      <c r="B29" s="1" t="s">
        <v>17</v>
      </c>
      <c r="C29" s="6" t="s">
        <v>40</v>
      </c>
      <c r="D29" s="2" t="s">
        <v>19</v>
      </c>
      <c r="E29" s="1" t="s">
        <v>80</v>
      </c>
      <c r="F29" s="9">
        <v>45444</v>
      </c>
      <c r="G29" s="9">
        <v>45473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54</v>
      </c>
      <c r="D30" s="2" t="s">
        <v>19</v>
      </c>
      <c r="E30" s="3" t="s">
        <v>31</v>
      </c>
      <c r="F30" s="9">
        <v>45444</v>
      </c>
      <c r="G30" s="9">
        <v>45473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46</v>
      </c>
      <c r="D31" s="2" t="s">
        <v>19</v>
      </c>
      <c r="E31" s="3" t="s">
        <v>62</v>
      </c>
      <c r="F31" s="9">
        <v>45444</v>
      </c>
      <c r="G31" s="9">
        <v>45473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21</v>
      </c>
      <c r="D32" s="2" t="s">
        <v>19</v>
      </c>
      <c r="E32" s="3" t="s">
        <v>81</v>
      </c>
      <c r="F32" s="9">
        <v>45444</v>
      </c>
      <c r="G32" s="9">
        <v>45473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42</v>
      </c>
      <c r="D33" s="2" t="s">
        <v>19</v>
      </c>
      <c r="E33" s="3" t="s">
        <v>82</v>
      </c>
      <c r="F33" s="9">
        <v>45444</v>
      </c>
      <c r="G33" s="9">
        <v>45473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" si="3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20</v>
      </c>
      <c r="D34" s="2" t="s">
        <v>19</v>
      </c>
      <c r="E34" s="3" t="s">
        <v>64</v>
      </c>
      <c r="F34" s="9">
        <v>45444</v>
      </c>
      <c r="G34" s="9">
        <v>45473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ref="N34" si="4">+H34+L34</f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34</v>
      </c>
      <c r="D35" s="2" t="s">
        <v>19</v>
      </c>
      <c r="E35" s="3" t="s">
        <v>49</v>
      </c>
      <c r="F35" s="9">
        <v>45444</v>
      </c>
      <c r="G35" s="9">
        <v>45473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55</v>
      </c>
      <c r="D36" s="2" t="s">
        <v>19</v>
      </c>
      <c r="E36" s="3" t="s">
        <v>56</v>
      </c>
      <c r="F36" s="9">
        <v>45444</v>
      </c>
      <c r="G36" s="9">
        <v>45473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ref="N36:N39" si="5">+H36+L36</f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35</v>
      </c>
      <c r="D37" s="2" t="s">
        <v>19</v>
      </c>
      <c r="E37" s="3" t="s">
        <v>48</v>
      </c>
      <c r="F37" s="9">
        <v>45444</v>
      </c>
      <c r="G37" s="9">
        <v>45473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5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17</v>
      </c>
      <c r="C38" s="6" t="s">
        <v>18</v>
      </c>
      <c r="D38" s="2" t="s">
        <v>19</v>
      </c>
      <c r="E38" s="3" t="s">
        <v>64</v>
      </c>
      <c r="F38" s="9">
        <v>45444</v>
      </c>
      <c r="G38" s="9">
        <v>45473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14250</v>
      </c>
      <c r="O38" s="5" t="s">
        <v>10</v>
      </c>
      <c r="P38" s="5"/>
    </row>
    <row r="39" spans="1:16" ht="35.25" customHeight="1" x14ac:dyDescent="0.25">
      <c r="A39" s="7">
        <v>30</v>
      </c>
      <c r="B39" s="1" t="s">
        <v>68</v>
      </c>
      <c r="C39" s="6" t="s">
        <v>65</v>
      </c>
      <c r="D39" s="2" t="s">
        <v>19</v>
      </c>
      <c r="E39" s="3" t="s">
        <v>69</v>
      </c>
      <c r="F39" s="9">
        <v>45444</v>
      </c>
      <c r="G39" s="9">
        <v>45473</v>
      </c>
      <c r="H39" s="4">
        <v>12000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12250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68</v>
      </c>
      <c r="C40" s="6" t="s">
        <v>66</v>
      </c>
      <c r="D40" s="2" t="s">
        <v>19</v>
      </c>
      <c r="E40" s="3" t="s">
        <v>31</v>
      </c>
      <c r="F40" s="9">
        <v>45448</v>
      </c>
      <c r="G40" s="9">
        <v>45473</v>
      </c>
      <c r="H40" s="4">
        <f>12000/30*25</f>
        <v>10000</v>
      </c>
      <c r="I40" s="4">
        <v>0</v>
      </c>
      <c r="J40" s="4">
        <v>0</v>
      </c>
      <c r="K40" s="4">
        <v>0</v>
      </c>
      <c r="L40" s="4">
        <f>250/30*25</f>
        <v>208.33333333333334</v>
      </c>
      <c r="M40" s="4">
        <v>0</v>
      </c>
      <c r="N40" s="4">
        <f t="shared" ref="N40:N42" si="6">+H40+L40</f>
        <v>10208.333333333334</v>
      </c>
      <c r="O40" s="5" t="s">
        <v>10</v>
      </c>
      <c r="P40" s="24" t="s">
        <v>95</v>
      </c>
    </row>
    <row r="41" spans="1:16" ht="35.25" customHeight="1" x14ac:dyDescent="0.25">
      <c r="A41" s="7">
        <v>32</v>
      </c>
      <c r="B41" s="1" t="s">
        <v>16</v>
      </c>
      <c r="C41" s="6" t="s">
        <v>67</v>
      </c>
      <c r="D41" s="2" t="s">
        <v>19</v>
      </c>
      <c r="E41" s="3" t="s">
        <v>30</v>
      </c>
      <c r="F41" s="9">
        <v>45444</v>
      </c>
      <c r="G41" s="9">
        <v>45473</v>
      </c>
      <c r="H41" s="4">
        <v>14000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6"/>
        <v>14250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17</v>
      </c>
      <c r="C42" s="6" t="s">
        <v>85</v>
      </c>
      <c r="D42" s="2" t="s">
        <v>19</v>
      </c>
      <c r="E42" s="3" t="s">
        <v>78</v>
      </c>
      <c r="F42" s="9">
        <v>45444</v>
      </c>
      <c r="G42" s="9">
        <v>45473</v>
      </c>
      <c r="H42" s="4">
        <f>14000</f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si="6"/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17</v>
      </c>
      <c r="C43" s="6" t="s">
        <v>86</v>
      </c>
      <c r="D43" s="2" t="s">
        <v>19</v>
      </c>
      <c r="E43" s="3" t="s">
        <v>88</v>
      </c>
      <c r="F43" s="9">
        <v>45444</v>
      </c>
      <c r="G43" s="9">
        <v>45473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ref="N43:N44" si="7">+H43+L43</f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16</v>
      </c>
      <c r="C44" s="6" t="s">
        <v>87</v>
      </c>
      <c r="D44" s="2" t="s">
        <v>19</v>
      </c>
      <c r="E44" s="3" t="s">
        <v>30</v>
      </c>
      <c r="F44" s="9">
        <v>45444</v>
      </c>
      <c r="G44" s="9">
        <v>45473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si="7"/>
        <v>14250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16</v>
      </c>
      <c r="C45" s="6" t="s">
        <v>89</v>
      </c>
      <c r="D45" s="2" t="s">
        <v>19</v>
      </c>
      <c r="E45" s="3" t="s">
        <v>30</v>
      </c>
      <c r="F45" s="9">
        <v>45444</v>
      </c>
      <c r="G45" s="9">
        <v>45473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ref="N45" si="8">+H45+L45</f>
        <v>14250</v>
      </c>
      <c r="O45" s="5" t="s">
        <v>10</v>
      </c>
      <c r="P45" s="15"/>
    </row>
    <row r="46" spans="1:16" ht="35.25" customHeight="1" x14ac:dyDescent="0.25">
      <c r="A46" s="7">
        <v>37</v>
      </c>
      <c r="B46" s="1" t="s">
        <v>17</v>
      </c>
      <c r="C46" s="6" t="s">
        <v>91</v>
      </c>
      <c r="D46" s="2" t="s">
        <v>19</v>
      </c>
      <c r="E46" s="3" t="s">
        <v>82</v>
      </c>
      <c r="F46" s="9">
        <v>45444</v>
      </c>
      <c r="G46" s="9">
        <v>45473</v>
      </c>
      <c r="H46" s="23">
        <v>14000</v>
      </c>
      <c r="I46" s="23">
        <v>0</v>
      </c>
      <c r="J46" s="23">
        <v>0</v>
      </c>
      <c r="K46" s="23">
        <v>0</v>
      </c>
      <c r="L46" s="23">
        <v>250</v>
      </c>
      <c r="M46" s="23">
        <v>0</v>
      </c>
      <c r="N46" s="4">
        <f t="shared" ref="N46" si="9">+H46+L46</f>
        <v>14250</v>
      </c>
      <c r="O46" s="5" t="s">
        <v>10</v>
      </c>
      <c r="P46" s="15"/>
    </row>
  </sheetData>
  <autoFilter ref="A9:O32" xr:uid="{00000000-0009-0000-0000-000000000000}">
    <sortState xmlns:xlrd2="http://schemas.microsoft.com/office/spreadsheetml/2017/richdata2" ref="A10:O26">
      <sortCondition ref="A9:A26"/>
    </sortState>
  </autoFilter>
  <sortState xmlns:xlrd2="http://schemas.microsoft.com/office/spreadsheetml/2017/richdata2" ref="A2:O345">
    <sortCondition ref="D2:D34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3"/>
  <pageSetup paperSize="307" scale="73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2024-06-07T15:54:30Z</cp:lastPrinted>
  <dcterms:created xsi:type="dcterms:W3CDTF">2014-02-20T21:51:04Z</dcterms:created>
  <dcterms:modified xsi:type="dcterms:W3CDTF">2024-06-25T18:06:58Z</dcterms:modified>
</cp:coreProperties>
</file>