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6. JUNIO\"/>
    </mc:Choice>
  </mc:AlternateContent>
  <xr:revisionPtr revIDLastSave="0" documentId="13_ncr:1_{AFADC4BB-9A88-45EC-AD76-5C400989D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H18" i="1"/>
  <c r="N17" i="1"/>
  <c r="N16" i="1" l="1"/>
  <c r="N15" i="1"/>
  <c r="N14" i="1"/>
  <c r="N13" i="1" l="1"/>
  <c r="N10" i="1" l="1"/>
  <c r="N12" i="1"/>
  <c r="N18" i="1"/>
  <c r="N11" i="1" l="1"/>
</calcChain>
</file>

<file path=xl/sharedStrings.xml><?xml version="1.0" encoding="utf-8"?>
<sst xmlns="http://schemas.openxmlformats.org/spreadsheetml/2006/main" count="68" uniqueCount="45">
  <si>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</si>
  <si>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</si>
  <si>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</si>
  <si>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</si>
  <si>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</si>
  <si>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</si>
  <si>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</si>
  <si>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</si>
  <si>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</si>
  <si>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</si>
  <si>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</si>
  <si>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</si>
  <si>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</si>
  <si>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</si>
  <si>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</si>
  <si>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</si>
  <si>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</si>
  <si>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</si>
  <si>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</si>
  <si>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</si>
  <si>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</si>
  <si>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</si>
  <si>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</si>
  <si>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</si>
  <si>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</si>
  <si>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</si>
  <si>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</si>
  <si>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</si>
  <si>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</si>
  <si>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</si>
  <si>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</si>
  <si>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</si>
  <si>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</si>
  <si>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</si>
  <si>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</si>
  <si>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</si>
  <si>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</si>
  <si>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</si>
  <si>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</si>
  <si>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SUBDIRECCIÓN FINANCIERO</t>
  </si>
  <si>
    <t>BYRON ARNOLDO VÁSQUEZ TRUJILLO</t>
  </si>
  <si>
    <t>Subdirector: Jian Carlo Samayoa García</t>
  </si>
  <si>
    <t>JUNIO 2024</t>
  </si>
  <si>
    <t>Fecha de Emisión: 02 de julio de 2024</t>
  </si>
  <si>
    <t>JIAN CARLO SAMAYOA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</si>
</sst>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276226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zoomScaleSheetLayoutView="89" workbookViewId="0">
      <selection activeCell="H17" sqref="H17:M17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6.7109375" customWidth="1"/>
    <col min="4" max="4" width="9.28515625" customWidth="1"/>
    <col min="5" max="5" width="21.140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4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28</v>
      </c>
      <c r="B9" s="12" t="s">
        <v>0</v>
      </c>
      <c r="C9" s="12" t="s">
        <v>25</v>
      </c>
      <c r="D9" s="12" t="s">
        <v>26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27</v>
      </c>
      <c r="M9" s="16" t="s">
        <v>3</v>
      </c>
      <c r="N9" s="12" t="s">
        <v>1</v>
      </c>
      <c r="O9" s="12" t="s">
        <v>8</v>
      </c>
      <c r="P9" s="12" t="s">
        <v>30</v>
      </c>
    </row>
    <row r="10" spans="1:16" ht="33" customHeight="1" x14ac:dyDescent="0.25">
      <c r="A10" s="1">
        <v>1</v>
      </c>
      <c r="B10" s="2" t="s">
        <v>17</v>
      </c>
      <c r="C10" s="3" t="s">
        <v>24</v>
      </c>
      <c r="D10" s="4" t="s">
        <v>11</v>
      </c>
      <c r="E10" s="5" t="s">
        <v>18</v>
      </c>
      <c r="F10" s="6">
        <v>45444</v>
      </c>
      <c r="G10" s="6">
        <v>45473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45444</v>
      </c>
      <c r="G11" s="6">
        <v>45473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23</v>
      </c>
      <c r="D12" s="4" t="s">
        <v>11</v>
      </c>
      <c r="E12" s="10" t="s">
        <v>29</v>
      </c>
      <c r="F12" s="6">
        <v>45444</v>
      </c>
      <c r="G12" s="6">
        <v>45473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37</v>
      </c>
      <c r="C13" s="2" t="s">
        <v>31</v>
      </c>
      <c r="D13" s="4" t="s">
        <v>11</v>
      </c>
      <c r="E13" s="10" t="s">
        <v>35</v>
      </c>
      <c r="F13" s="6">
        <v>45444</v>
      </c>
      <c r="G13" s="6">
        <v>45473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38</v>
      </c>
      <c r="C14" s="2" t="s">
        <v>32</v>
      </c>
      <c r="D14" s="4" t="s">
        <v>11</v>
      </c>
      <c r="E14" s="10" t="s">
        <v>36</v>
      </c>
      <c r="F14" s="6">
        <v>45444</v>
      </c>
      <c r="G14" s="6">
        <v>45473</v>
      </c>
      <c r="H14" s="7">
        <v>20000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20625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10</v>
      </c>
      <c r="C15" s="2" t="s">
        <v>33</v>
      </c>
      <c r="D15" s="4" t="s">
        <v>11</v>
      </c>
      <c r="E15" s="10" t="s">
        <v>22</v>
      </c>
      <c r="F15" s="6">
        <v>45444</v>
      </c>
      <c r="G15" s="6">
        <v>45473</v>
      </c>
      <c r="H15" s="7">
        <v>16000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16625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10</v>
      </c>
      <c r="C16" s="2" t="s">
        <v>34</v>
      </c>
      <c r="D16" s="4" t="s">
        <v>11</v>
      </c>
      <c r="E16" s="10" t="s">
        <v>12</v>
      </c>
      <c r="F16" s="6">
        <v>45444</v>
      </c>
      <c r="G16" s="6">
        <v>45473</v>
      </c>
      <c r="H16" s="7">
        <v>16000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16625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10</v>
      </c>
      <c r="C17" s="2" t="s">
        <v>40</v>
      </c>
      <c r="D17" s="4" t="s">
        <v>11</v>
      </c>
      <c r="E17" s="10" t="s">
        <v>39</v>
      </c>
      <c r="F17" s="6">
        <v>45444</v>
      </c>
      <c r="G17" s="6">
        <v>45473</v>
      </c>
      <c r="H17" s="7">
        <v>16000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ref="N17" si="4">+H17+J17+L17</f>
        <v>16625</v>
      </c>
      <c r="O17" s="8" t="s">
        <v>9</v>
      </c>
      <c r="P17" s="15"/>
    </row>
    <row r="18" spans="1:16" ht="32.25" customHeight="1" x14ac:dyDescent="0.25">
      <c r="A18" s="1">
        <v>9</v>
      </c>
      <c r="B18" s="9" t="s">
        <v>10</v>
      </c>
      <c r="C18" s="2" t="s">
        <v>44</v>
      </c>
      <c r="D18" s="4" t="s">
        <v>11</v>
      </c>
      <c r="E18" s="10" t="s">
        <v>22</v>
      </c>
      <c r="F18" s="6">
        <v>45447</v>
      </c>
      <c r="G18" s="6">
        <v>45473</v>
      </c>
      <c r="H18" s="7">
        <f>533.333333333333*27</f>
        <v>14400.000000000002</v>
      </c>
      <c r="I18" s="7">
        <v>0</v>
      </c>
      <c r="J18" s="7">
        <v>0</v>
      </c>
      <c r="K18" s="7">
        <v>0</v>
      </c>
      <c r="L18" s="7">
        <f>8.33333333333333*27</f>
        <v>225.00000000000003</v>
      </c>
      <c r="M18" s="7">
        <v>0</v>
      </c>
      <c r="N18" s="7">
        <f t="shared" ref="N18" si="5">+H18+J18+L18</f>
        <v>14625.000000000002</v>
      </c>
      <c r="O18" s="8" t="s">
        <v>9</v>
      </c>
      <c r="P18" s="8"/>
    </row>
  </sheetData>
  <sortState xmlns:xlrd2="http://schemas.microsoft.com/office/spreadsheetml/2017/richdata2" ref="A2:O375">
    <sortCondition ref="D2:D37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3" header="0.31496062992125984" footer="1.63"/>
  <pageSetup paperSize="307" scale="72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2024-06-07T15:55:12Z</cp:lastPrinted>
  <dcterms:created xsi:type="dcterms:W3CDTF">2014-02-20T21:51:04Z</dcterms:created>
  <dcterms:modified xsi:type="dcterms:W3CDTF">2024-06-25T18:08:24Z</dcterms:modified>
</cp:coreProperties>
</file>