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3. MARZO\"/>
    </mc:Choice>
  </mc:AlternateContent>
  <xr:revisionPtr revIDLastSave="0" documentId="13_ncr:1_{8E01644E-7C85-48A7-8A6A-A77751B46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 PUBLICA 021" sheetId="1" r:id="rId1"/>
  </sheets>
  <definedNames>
    <definedName name="_xlnm._FilterDatabase" localSheetId="0" hidden="1">'INFORMACION PUBLICA 021'!$A$9:$O$33</definedName>
    <definedName name="_xlnm.Print_Area" localSheetId="0">'INFORMACION PUBLICA 021'!$A$1:$P$46</definedName>
    <definedName name="_xlnm.Print_Titles" localSheetId="0">'INFORMACION PUBLICA 021'!$1:$9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H44" i="1"/>
  <c r="N46" i="1"/>
  <c r="N45" i="1"/>
  <c r="N44" i="1" l="1"/>
  <c r="N43" i="1" l="1"/>
  <c r="N42" i="1"/>
  <c r="N41" i="1"/>
  <c r="N38" i="1" l="1"/>
  <c r="N39" i="1"/>
  <c r="N40" i="1"/>
  <c r="N37" i="1" l="1"/>
  <c r="N36" i="1"/>
  <c r="N35" i="1" l="1"/>
  <c r="N34" i="1"/>
  <c r="N33" i="1"/>
  <c r="N32" i="1"/>
  <c r="N29" i="1" l="1"/>
  <c r="N31" i="1"/>
  <c r="N30" i="1"/>
  <c r="N28" i="1" l="1"/>
  <c r="N12" i="1" l="1"/>
  <c r="N18" i="1"/>
  <c r="N21" i="1"/>
  <c r="N23" i="1"/>
  <c r="N20" i="1"/>
  <c r="N13" i="1"/>
  <c r="N11" i="1"/>
  <c r="N27" i="1"/>
  <c r="N26" i="1"/>
  <c r="N25" i="1"/>
  <c r="N24" i="1"/>
  <c r="N22" i="1"/>
  <c r="N19" i="1"/>
  <c r="N17" i="1"/>
  <c r="N16" i="1"/>
  <c r="N15" i="1"/>
  <c r="N14" i="1"/>
  <c r="N10" i="1" l="1"/>
</calcChain>
</file>

<file path=xl/sharedStrings.xml><?xml version="1.0" encoding="utf-8"?>
<sst xmlns="http://schemas.openxmlformats.org/spreadsheetml/2006/main" count="209" uniqueCount="95">
  <si>
    <t>PUESTO</t>
  </si>
  <si>
    <t>SALARIO NOMINAL</t>
  </si>
  <si>
    <t>SALARIO BASE</t>
  </si>
  <si>
    <t>GASTOS DE REPRESENTACION</t>
  </si>
  <si>
    <t>NO.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</si>
  <si>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</si>
  <si>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</si>
  <si>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</si>
  <si>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</si>
  <si>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</si>
  <si>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</si>
  <si>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SUBDIRECCIÓN DE RECURSOS HUMANOS</t>
  </si>
  <si>
    <t>(Artículo 10, Numeral 4, Ley de Acceso a la Informacion Pública )</t>
  </si>
  <si>
    <t>Fondo de Desarrollo Social -FODES-</t>
  </si>
  <si>
    <t>NOMINA RENGLÓN 021 "PERSONAL SUPERNUMERARIO"</t>
  </si>
  <si>
    <t>JEFE DE DEPARTAMENTO</t>
  </si>
  <si>
    <t>SUPERVISOR</t>
  </si>
  <si>
    <t>DELEGADO DEPARTAMENTAL</t>
  </si>
  <si>
    <t>EDNA BEATRIZ VILLEGAS MELGAR</t>
  </si>
  <si>
    <t>021</t>
  </si>
  <si>
    <t>EDWIN ESTUARDO GALDAMEZ RODAS</t>
  </si>
  <si>
    <t>ALMA AMERICA MORALES DONIS</t>
  </si>
  <si>
    <t>LUIS ALBERTO MADRID RIEPELE</t>
  </si>
  <si>
    <t>DEPARTAMENTO DE DESARROLLO SOCIAL</t>
  </si>
  <si>
    <t>JULIO OSBERTO PINTO RODAS</t>
  </si>
  <si>
    <t>JHONATAN ALEXANDER GARCIA MAYEN</t>
  </si>
  <si>
    <t>ERICK ESTUARDO RAMOS Y RAMOS</t>
  </si>
  <si>
    <t>PERIODO</t>
  </si>
  <si>
    <t>SUBDIRECCIÓN FINANCIERA</t>
  </si>
  <si>
    <t>Responsable de actualización de información: Sucely Delfina Gómez Oscal</t>
  </si>
  <si>
    <t>SECCIÓN DE SUPERVISIÓN</t>
  </si>
  <si>
    <t>DEPARTAMENTO DE ALMACÉN</t>
  </si>
  <si>
    <t>JUAN PABLO CORDON PALENCIA</t>
  </si>
  <si>
    <t>LUIS ELEAZAR IBOY SEMEYÁ</t>
  </si>
  <si>
    <t>EDSON RONALDO ESTRADA GARCIA</t>
  </si>
  <si>
    <t>EDWIN RUPERTO LOPEZ CANTE</t>
  </si>
  <si>
    <t>CARLOS BENJAMIN CAAL MEJIA</t>
  </si>
  <si>
    <t>UNIDAD DE ACCESO A LA INFORMACIÓN PÚBLICA</t>
  </si>
  <si>
    <t>MADELIN GABRIELA NAVICHOQUE CARRANZA DE CASTRO</t>
  </si>
  <si>
    <t>ROGER GIOVANNY POZUELOS AQUINO</t>
  </si>
  <si>
    <t>JESÚS ANTONIO MARROQUÍN HERNÁNDEZ</t>
  </si>
  <si>
    <t>TÉCNICO EN PLANIFICACIÓN DE PROYECTOS</t>
  </si>
  <si>
    <t>JOSÉ ANIBAL LÓPEZ SILVA</t>
  </si>
  <si>
    <t>VICTORIA DESIREÉ MONTÚFAR ARRIAGA</t>
  </si>
  <si>
    <t>SUCELY DELFINA GÓMEZ OSCAL</t>
  </si>
  <si>
    <t>PAOLA DESIREE ROSSI HERNANDEZ DE GUZMAN</t>
  </si>
  <si>
    <t>ANELISA REYES VILLAGRAN</t>
  </si>
  <si>
    <t>VELVETH KARINA LEMUS SANDOVAL</t>
  </si>
  <si>
    <t>LUISA FERNANDA ARANA ESTRADA</t>
  </si>
  <si>
    <t>DEPARTAMENTO DE SERVICIOS GENERALES</t>
  </si>
  <si>
    <t>DEPARTAMENTO DE COMPRAS</t>
  </si>
  <si>
    <t>HILDA MARIA CORONADO ARIZA</t>
  </si>
  <si>
    <t>LUIS PEDRO VASQUEZ BARRIENTOS</t>
  </si>
  <si>
    <t>DEPARTAMENTO DE INVENTARIOS</t>
  </si>
  <si>
    <t>EDILSAR GUDIEL MACÚ SANTOS</t>
  </si>
  <si>
    <t>JOSÉ LUIS CUELLAR RODRÍGUEZ</t>
  </si>
  <si>
    <t>ERICK ALEXANDER CALDERÓN DOMINGUEZ</t>
  </si>
  <si>
    <t>UNIDAD DE INFORMÁTICA Y SOPORTE TÉCNICO</t>
  </si>
  <si>
    <t>MARCO TULIO SALAZAR QUIÑONEZ</t>
  </si>
  <si>
    <t>BRENDA SOFÍA MIRANDA SANTIZO</t>
  </si>
  <si>
    <t>ANGELO MAURICIO ENRÍQUEZ MELLINI</t>
  </si>
  <si>
    <t>LESBIA LILIANA TARRAGO PALENCIA</t>
  </si>
  <si>
    <t>UNIDAD DE PLANIFICACIÓN</t>
  </si>
  <si>
    <t>TECNICO DE FORMULACION</t>
  </si>
  <si>
    <t>SECCIÓN DE EVALUACIÓN</t>
  </si>
  <si>
    <t>SUBDIRECCIÓN EJECUTIVA</t>
  </si>
  <si>
    <t>SUBDIRECCIÓN ADMINISTRATIVA</t>
  </si>
  <si>
    <t>WERNER ROGELIO CALDERÓN CASTILLO</t>
  </si>
  <si>
    <t>JORGE ALBERTO HERNÁNDEZ LÓPEZ</t>
  </si>
  <si>
    <t>MARÍA ALEJANDRA ARENALES GONZALES</t>
  </si>
  <si>
    <t>ANALISTA FINANCIERO</t>
  </si>
  <si>
    <t>SECCIÓN DE TRANSPORTES</t>
  </si>
  <si>
    <t>Subdirectora: Licda. María Fernanda Castro Ajtzalán</t>
  </si>
  <si>
    <t>NOMBRE COMPLETO</t>
  </si>
  <si>
    <t>RENGLÓN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</si>
  <si>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</si>
  <si>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</si>
  <si>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</si>
  <si>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</si>
  <si>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</si>
  <si>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</si>
  <si>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</si>
  <si>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</si>
  <si>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UNIDAD ADMINISTRATIVA DEL FONDO NACIONAL PARA LA PAZ EN LIQUIDACIÓN AL FONDO DE DESARROLLO SOCIAL</t>
  </si>
  <si>
    <t>SECCIÓN DE ARCHIVO</t>
  </si>
  <si>
    <t>FIDEICOMISO DE DESARROLLO SOCIAL</t>
  </si>
  <si>
    <t>BONO GUBERNATIVO 
66-2000</t>
  </si>
  <si>
    <t>OBSERVACIÓN</t>
  </si>
  <si>
    <t>JOEL ANDRES ARIAS GALINDO</t>
  </si>
  <si>
    <t>MARZO 2024</t>
  </si>
  <si>
    <t>Fecha de Emisión: 01 de abril de 2024</t>
  </si>
  <si>
    <t>HÉCTOR JOSÉ RODRIGUEZ CASTAÑAZA</t>
  </si>
  <si>
    <t>SILVIA ARACELY VELÁSQUEZ GÓMEZ</t>
  </si>
  <si>
    <t>SUBDIRECCIÓN TÉCNICA DE DESARROLLO</t>
  </si>
  <si>
    <t>Pago corresponde a 16 días del mes de febrero y al mes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</si>
</sst>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5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4" fillId="35" borderId="11" xfId="0" applyNumberFormat="1" applyFont="1" applyFill="1" applyBorder="1" applyAlignment="1">
      <alignment horizontal="center" vertical="center" wrapText="1"/>
    </xf>
    <xf numFmtId="164" fontId="27" fillId="35" borderId="11" xfId="0" applyNumberFormat="1" applyFont="1" applyFill="1" applyBorder="1" applyAlignment="1">
      <alignment horizontal="center" vertical="center" wrapText="1"/>
    </xf>
    <xf numFmtId="164" fontId="25" fillId="35" borderId="11" xfId="0" applyNumberFormat="1" applyFont="1" applyFill="1" applyBorder="1" applyAlignment="1">
      <alignment horizontal="center" vertical="center" wrapText="1"/>
    </xf>
    <xf numFmtId="164" fontId="26" fillId="35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49" fontId="23" fillId="0" borderId="14" xfId="0" applyNumberFormat="1" applyFont="1" applyBorder="1" applyAlignment="1">
      <alignment horizontal="center"/>
    </xf>
    <xf numFmtId="164" fontId="24" fillId="35" borderId="12" xfId="0" applyNumberFormat="1" applyFont="1" applyFill="1" applyBorder="1" applyAlignment="1">
      <alignment horizontal="center" vertical="center" wrapText="1"/>
    </xf>
    <xf numFmtId="164" fontId="24" fillId="35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315A279D-33D2-4313-9292-8B2789326D8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81038</xdr:rowOff>
    </xdr:from>
    <xdr:to>
      <xdr:col>4</xdr:col>
      <xdr:colOff>24019</xdr:colOff>
      <xdr:row>7</xdr:row>
      <xdr:rowOff>45567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4015AA-62F7-4149-AE08-FB06D6296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67236" y="81038"/>
          <a:ext cx="3752289" cy="129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topLeftCell="A41" zoomScale="115" zoomScaleNormal="115" zoomScaleSheetLayoutView="85" workbookViewId="0">
      <selection activeCell="P45" sqref="P45"/>
    </sheetView>
  </sheetViews>
  <sheetFormatPr baseColWidth="10" defaultRowHeight="15" x14ac:dyDescent="0.25"/>
  <cols>
    <col min="1" max="1" width="4.85546875" customWidth="1"/>
    <col min="2" max="2" width="16.28515625" style="11" customWidth="1"/>
    <col min="3" max="3" width="26.28515625" customWidth="1"/>
    <col min="4" max="4" width="9.42578125" customWidth="1"/>
    <col min="5" max="5" width="27.5703125" customWidth="1"/>
    <col min="6" max="7" width="9.28515625" customWidth="1"/>
    <col min="8" max="8" width="10.85546875" customWidth="1"/>
    <col min="9" max="9" width="11.85546875" customWidth="1"/>
    <col min="10" max="10" width="11.7109375" customWidth="1"/>
    <col min="11" max="11" width="10.42578125" customWidth="1"/>
    <col min="12" max="12" width="11.140625" customWidth="1"/>
    <col min="13" max="13" width="12" customWidth="1"/>
    <col min="14" max="14" width="10.85546875" customWidth="1"/>
    <col min="15" max="15" width="6.28515625" customWidth="1"/>
    <col min="16" max="16" width="26.42578125" customWidth="1"/>
  </cols>
  <sheetData>
    <row r="1" spans="1:16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5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5" customHeight="1" x14ac:dyDescent="0.25">
      <c r="A4" s="22" t="s">
        <v>90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23" t="s">
        <v>12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5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3" t="s">
        <v>13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ht="18.75" x14ac:dyDescent="0.3">
      <c r="A8" s="18" t="s">
        <v>89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39" customHeight="1" x14ac:dyDescent="0.25">
      <c r="A9" s="12" t="s">
        <v>4</v>
      </c>
      <c r="B9" s="12" t="s">
        <v>0</v>
      </c>
      <c r="C9" s="12" t="s">
        <v>73</v>
      </c>
      <c r="D9" s="12" t="s">
        <v>74</v>
      </c>
      <c r="E9" s="12" t="s">
        <v>5</v>
      </c>
      <c r="F9" s="19" t="s">
        <v>27</v>
      </c>
      <c r="G9" s="20"/>
      <c r="H9" s="12" t="s">
        <v>2</v>
      </c>
      <c r="I9" s="13" t="s">
        <v>6</v>
      </c>
      <c r="J9" s="15" t="s">
        <v>7</v>
      </c>
      <c r="K9" s="14" t="s">
        <v>8</v>
      </c>
      <c r="L9" s="15" t="s">
        <v>86</v>
      </c>
      <c r="M9" s="14" t="s">
        <v>3</v>
      </c>
      <c r="N9" s="12" t="s">
        <v>1</v>
      </c>
      <c r="O9" s="12" t="s">
        <v>9</v>
      </c>
      <c r="P9" s="12" t="s">
        <v>87</v>
      </c>
    </row>
    <row r="10" spans="1:16" ht="35.25" customHeight="1" x14ac:dyDescent="0.25">
      <c r="A10" s="8">
        <v>1</v>
      </c>
      <c r="B10" s="1" t="s">
        <v>15</v>
      </c>
      <c r="C10" s="9" t="s">
        <v>39</v>
      </c>
      <c r="D10" s="2" t="s">
        <v>19</v>
      </c>
      <c r="E10" s="3" t="s">
        <v>30</v>
      </c>
      <c r="F10" s="10">
        <v>45352</v>
      </c>
      <c r="G10" s="10">
        <v>45382</v>
      </c>
      <c r="H10" s="4">
        <v>15000</v>
      </c>
      <c r="I10" s="4">
        <v>0</v>
      </c>
      <c r="J10" s="4">
        <v>0</v>
      </c>
      <c r="K10" s="4">
        <v>0</v>
      </c>
      <c r="L10" s="4">
        <v>250</v>
      </c>
      <c r="M10" s="4">
        <v>0</v>
      </c>
      <c r="N10" s="4">
        <f>+H10+L10</f>
        <v>15250</v>
      </c>
      <c r="O10" s="5" t="s">
        <v>10</v>
      </c>
      <c r="P10" s="5"/>
    </row>
    <row r="11" spans="1:16" ht="35.25" customHeight="1" x14ac:dyDescent="0.25">
      <c r="A11" s="8">
        <v>2</v>
      </c>
      <c r="B11" s="1" t="s">
        <v>15</v>
      </c>
      <c r="C11" s="6" t="s">
        <v>25</v>
      </c>
      <c r="D11" s="2" t="s">
        <v>19</v>
      </c>
      <c r="E11" s="3" t="s">
        <v>75</v>
      </c>
      <c r="F11" s="10">
        <v>45352</v>
      </c>
      <c r="G11" s="10">
        <v>45382</v>
      </c>
      <c r="H11" s="4">
        <v>15000</v>
      </c>
      <c r="I11" s="4">
        <v>0</v>
      </c>
      <c r="J11" s="4">
        <v>0</v>
      </c>
      <c r="K11" s="4">
        <v>0</v>
      </c>
      <c r="L11" s="4">
        <v>250</v>
      </c>
      <c r="M11" s="4">
        <v>0</v>
      </c>
      <c r="N11" s="4">
        <f t="shared" ref="N11:N27" si="0">+H11+L11</f>
        <v>15250</v>
      </c>
      <c r="O11" s="5" t="s">
        <v>10</v>
      </c>
      <c r="P11" s="5"/>
    </row>
    <row r="12" spans="1:16" ht="35.25" customHeight="1" x14ac:dyDescent="0.25">
      <c r="A12" s="8">
        <v>3</v>
      </c>
      <c r="B12" s="1" t="s">
        <v>15</v>
      </c>
      <c r="C12" s="6" t="s">
        <v>44</v>
      </c>
      <c r="D12" s="2" t="s">
        <v>19</v>
      </c>
      <c r="E12" s="3" t="s">
        <v>76</v>
      </c>
      <c r="F12" s="10">
        <v>45352</v>
      </c>
      <c r="G12" s="10">
        <v>45382</v>
      </c>
      <c r="H12" s="4">
        <v>15000</v>
      </c>
      <c r="I12" s="4">
        <v>0</v>
      </c>
      <c r="J12" s="4">
        <v>0</v>
      </c>
      <c r="K12" s="4">
        <v>0</v>
      </c>
      <c r="L12" s="4">
        <v>250</v>
      </c>
      <c r="M12" s="4">
        <v>0</v>
      </c>
      <c r="N12" s="4">
        <f t="shared" si="0"/>
        <v>15250</v>
      </c>
      <c r="O12" s="5" t="s">
        <v>10</v>
      </c>
      <c r="P12" s="5"/>
    </row>
    <row r="13" spans="1:16" ht="35.25" customHeight="1" x14ac:dyDescent="0.25">
      <c r="A13" s="8">
        <v>4</v>
      </c>
      <c r="B13" s="1" t="s">
        <v>15</v>
      </c>
      <c r="C13" s="6" t="s">
        <v>51</v>
      </c>
      <c r="D13" s="2" t="s">
        <v>19</v>
      </c>
      <c r="E13" s="3" t="s">
        <v>50</v>
      </c>
      <c r="F13" s="10">
        <v>45352</v>
      </c>
      <c r="G13" s="10">
        <v>45382</v>
      </c>
      <c r="H13" s="4">
        <v>15000</v>
      </c>
      <c r="I13" s="4">
        <v>0</v>
      </c>
      <c r="J13" s="4">
        <v>0</v>
      </c>
      <c r="K13" s="4">
        <v>0</v>
      </c>
      <c r="L13" s="4">
        <v>250</v>
      </c>
      <c r="M13" s="4">
        <v>0</v>
      </c>
      <c r="N13" s="4">
        <f t="shared" si="0"/>
        <v>15250</v>
      </c>
      <c r="O13" s="5" t="s">
        <v>10</v>
      </c>
      <c r="P13" s="5"/>
    </row>
    <row r="14" spans="1:16" ht="35.25" customHeight="1" x14ac:dyDescent="0.25">
      <c r="A14" s="8">
        <v>5</v>
      </c>
      <c r="B14" s="1" t="s">
        <v>15</v>
      </c>
      <c r="C14" s="6" t="s">
        <v>54</v>
      </c>
      <c r="D14" s="2" t="s">
        <v>19</v>
      </c>
      <c r="E14" s="3" t="s">
        <v>77</v>
      </c>
      <c r="F14" s="10">
        <v>45352</v>
      </c>
      <c r="G14" s="10">
        <v>45382</v>
      </c>
      <c r="H14" s="4">
        <v>15000</v>
      </c>
      <c r="I14" s="4">
        <v>0</v>
      </c>
      <c r="J14" s="4">
        <v>0</v>
      </c>
      <c r="K14" s="4">
        <v>0</v>
      </c>
      <c r="L14" s="4">
        <v>250</v>
      </c>
      <c r="M14" s="4">
        <v>0</v>
      </c>
      <c r="N14" s="4">
        <f t="shared" si="0"/>
        <v>15250</v>
      </c>
      <c r="O14" s="5" t="s">
        <v>10</v>
      </c>
      <c r="P14" s="5"/>
    </row>
    <row r="15" spans="1:16" ht="35.25" customHeight="1" x14ac:dyDescent="0.25">
      <c r="A15" s="8">
        <v>6</v>
      </c>
      <c r="B15" s="1" t="s">
        <v>15</v>
      </c>
      <c r="C15" s="6" t="s">
        <v>58</v>
      </c>
      <c r="D15" s="2" t="s">
        <v>19</v>
      </c>
      <c r="E15" s="3" t="s">
        <v>78</v>
      </c>
      <c r="F15" s="10">
        <v>45352</v>
      </c>
      <c r="G15" s="10">
        <v>45382</v>
      </c>
      <c r="H15" s="4">
        <v>15000</v>
      </c>
      <c r="I15" s="4">
        <v>0</v>
      </c>
      <c r="J15" s="4">
        <v>0</v>
      </c>
      <c r="K15" s="4">
        <v>0</v>
      </c>
      <c r="L15" s="4">
        <v>250</v>
      </c>
      <c r="M15" s="4">
        <v>0</v>
      </c>
      <c r="N15" s="4">
        <f t="shared" si="0"/>
        <v>15250</v>
      </c>
      <c r="O15" s="5" t="s">
        <v>10</v>
      </c>
      <c r="P15" s="5"/>
    </row>
    <row r="16" spans="1:16" ht="35.25" customHeight="1" x14ac:dyDescent="0.25">
      <c r="A16" s="8">
        <v>7</v>
      </c>
      <c r="B16" s="1" t="s">
        <v>63</v>
      </c>
      <c r="C16" s="6" t="s">
        <v>24</v>
      </c>
      <c r="D16" s="2" t="s">
        <v>19</v>
      </c>
      <c r="E16" s="3" t="s">
        <v>79</v>
      </c>
      <c r="F16" s="10">
        <v>45352</v>
      </c>
      <c r="G16" s="10">
        <v>45382</v>
      </c>
      <c r="H16" s="4">
        <v>14000</v>
      </c>
      <c r="I16" s="4">
        <v>0</v>
      </c>
      <c r="J16" s="4">
        <v>0</v>
      </c>
      <c r="K16" s="4">
        <v>0</v>
      </c>
      <c r="L16" s="4">
        <v>250</v>
      </c>
      <c r="M16" s="4">
        <v>0</v>
      </c>
      <c r="N16" s="4">
        <f t="shared" si="0"/>
        <v>14250</v>
      </c>
      <c r="O16" s="5" t="s">
        <v>10</v>
      </c>
      <c r="P16" s="5"/>
    </row>
    <row r="17" spans="1:16" ht="35.25" customHeight="1" x14ac:dyDescent="0.25">
      <c r="A17" s="8">
        <v>8</v>
      </c>
      <c r="B17" s="1" t="s">
        <v>41</v>
      </c>
      <c r="C17" s="6" t="s">
        <v>60</v>
      </c>
      <c r="D17" s="2" t="s">
        <v>19</v>
      </c>
      <c r="E17" s="3" t="s">
        <v>62</v>
      </c>
      <c r="F17" s="10">
        <v>45352</v>
      </c>
      <c r="G17" s="10">
        <v>45382</v>
      </c>
      <c r="H17" s="4">
        <v>14000</v>
      </c>
      <c r="I17" s="4">
        <v>0</v>
      </c>
      <c r="J17" s="4">
        <v>0</v>
      </c>
      <c r="K17" s="4">
        <v>0</v>
      </c>
      <c r="L17" s="4">
        <v>250</v>
      </c>
      <c r="M17" s="4">
        <v>0</v>
      </c>
      <c r="N17" s="4">
        <f t="shared" si="0"/>
        <v>14250</v>
      </c>
      <c r="O17" s="5" t="s">
        <v>10</v>
      </c>
      <c r="P17" s="5"/>
    </row>
    <row r="18" spans="1:16" ht="35.25" customHeight="1" x14ac:dyDescent="0.25">
      <c r="A18" s="8">
        <v>9</v>
      </c>
      <c r="B18" s="1" t="s">
        <v>16</v>
      </c>
      <c r="C18" s="6" t="s">
        <v>22</v>
      </c>
      <c r="D18" s="2" t="s">
        <v>19</v>
      </c>
      <c r="E18" s="1" t="s">
        <v>80</v>
      </c>
      <c r="F18" s="10">
        <v>45352</v>
      </c>
      <c r="G18" s="10">
        <v>45382</v>
      </c>
      <c r="H18" s="4">
        <v>14000</v>
      </c>
      <c r="I18" s="4">
        <v>0</v>
      </c>
      <c r="J18" s="4">
        <v>0</v>
      </c>
      <c r="K18" s="4">
        <v>0</v>
      </c>
      <c r="L18" s="4">
        <v>250</v>
      </c>
      <c r="M18" s="4">
        <v>0</v>
      </c>
      <c r="N18" s="4">
        <f t="shared" si="0"/>
        <v>14250</v>
      </c>
      <c r="O18" s="5" t="s">
        <v>10</v>
      </c>
      <c r="P18" s="5"/>
    </row>
    <row r="19" spans="1:16" ht="35.25" customHeight="1" x14ac:dyDescent="0.25">
      <c r="A19" s="8">
        <v>10</v>
      </c>
      <c r="B19" s="1" t="s">
        <v>16</v>
      </c>
      <c r="C19" s="6" t="s">
        <v>38</v>
      </c>
      <c r="D19" s="2" t="s">
        <v>19</v>
      </c>
      <c r="E19" s="3" t="s">
        <v>23</v>
      </c>
      <c r="F19" s="10">
        <v>45352</v>
      </c>
      <c r="G19" s="10">
        <v>45382</v>
      </c>
      <c r="H19" s="4">
        <v>14000</v>
      </c>
      <c r="I19" s="4">
        <v>0</v>
      </c>
      <c r="J19" s="4">
        <v>0</v>
      </c>
      <c r="K19" s="4">
        <v>0</v>
      </c>
      <c r="L19" s="4">
        <v>250</v>
      </c>
      <c r="M19" s="4">
        <v>0</v>
      </c>
      <c r="N19" s="4">
        <f t="shared" si="0"/>
        <v>14250</v>
      </c>
      <c r="O19" s="5" t="s">
        <v>10</v>
      </c>
      <c r="P19" s="5"/>
    </row>
    <row r="20" spans="1:16" ht="35.25" customHeight="1" x14ac:dyDescent="0.25">
      <c r="A20" s="8">
        <v>11</v>
      </c>
      <c r="B20" s="6" t="s">
        <v>16</v>
      </c>
      <c r="C20" s="17" t="s">
        <v>59</v>
      </c>
      <c r="D20" s="2" t="s">
        <v>19</v>
      </c>
      <c r="E20" s="7" t="s">
        <v>30</v>
      </c>
      <c r="F20" s="10">
        <v>45352</v>
      </c>
      <c r="G20" s="10">
        <v>45382</v>
      </c>
      <c r="H20" s="4">
        <v>14000</v>
      </c>
      <c r="I20" s="4">
        <v>0</v>
      </c>
      <c r="J20" s="4">
        <v>0</v>
      </c>
      <c r="K20" s="4">
        <v>0</v>
      </c>
      <c r="L20" s="4">
        <v>250</v>
      </c>
      <c r="M20" s="4">
        <v>0</v>
      </c>
      <c r="N20" s="4">
        <f t="shared" si="0"/>
        <v>14250</v>
      </c>
      <c r="O20" s="5" t="s">
        <v>10</v>
      </c>
      <c r="P20" s="5"/>
    </row>
    <row r="21" spans="1:16" ht="35.25" customHeight="1" x14ac:dyDescent="0.25">
      <c r="A21" s="8">
        <v>12</v>
      </c>
      <c r="B21" s="1" t="s">
        <v>16</v>
      </c>
      <c r="C21" s="6" t="s">
        <v>32</v>
      </c>
      <c r="D21" s="2" t="s">
        <v>19</v>
      </c>
      <c r="E21" s="3" t="s">
        <v>93</v>
      </c>
      <c r="F21" s="10">
        <v>45352</v>
      </c>
      <c r="G21" s="10">
        <v>45382</v>
      </c>
      <c r="H21" s="4">
        <v>14000</v>
      </c>
      <c r="I21" s="4">
        <v>0</v>
      </c>
      <c r="J21" s="4">
        <v>0</v>
      </c>
      <c r="K21" s="4">
        <v>0</v>
      </c>
      <c r="L21" s="4">
        <v>250</v>
      </c>
      <c r="M21" s="4">
        <v>0</v>
      </c>
      <c r="N21" s="4">
        <f t="shared" si="0"/>
        <v>14250</v>
      </c>
      <c r="O21" s="5" t="s">
        <v>10</v>
      </c>
      <c r="P21" s="5"/>
    </row>
    <row r="22" spans="1:16" ht="35.25" customHeight="1" x14ac:dyDescent="0.25">
      <c r="A22" s="8">
        <v>13</v>
      </c>
      <c r="B22" s="1" t="s">
        <v>17</v>
      </c>
      <c r="C22" s="6" t="s">
        <v>33</v>
      </c>
      <c r="D22" s="2" t="s">
        <v>19</v>
      </c>
      <c r="E22" s="3" t="s">
        <v>28</v>
      </c>
      <c r="F22" s="10">
        <v>45352</v>
      </c>
      <c r="G22" s="10">
        <v>45382</v>
      </c>
      <c r="H22" s="4">
        <v>14000</v>
      </c>
      <c r="I22" s="4">
        <v>0</v>
      </c>
      <c r="J22" s="4">
        <v>0</v>
      </c>
      <c r="K22" s="4">
        <v>0</v>
      </c>
      <c r="L22" s="4">
        <v>250</v>
      </c>
      <c r="M22" s="4">
        <v>0</v>
      </c>
      <c r="N22" s="4">
        <f t="shared" si="0"/>
        <v>14250</v>
      </c>
      <c r="O22" s="5" t="s">
        <v>10</v>
      </c>
      <c r="P22" s="5"/>
    </row>
    <row r="23" spans="1:16" ht="35.25" customHeight="1" x14ac:dyDescent="0.25">
      <c r="A23" s="8">
        <v>14</v>
      </c>
      <c r="B23" s="1" t="s">
        <v>17</v>
      </c>
      <c r="C23" s="6" t="s">
        <v>52</v>
      </c>
      <c r="D23" s="2" t="s">
        <v>19</v>
      </c>
      <c r="E23" s="3" t="s">
        <v>53</v>
      </c>
      <c r="F23" s="10">
        <v>45352</v>
      </c>
      <c r="G23" s="10">
        <v>45382</v>
      </c>
      <c r="H23" s="4">
        <v>14000</v>
      </c>
      <c r="I23" s="4">
        <v>0</v>
      </c>
      <c r="J23" s="4">
        <v>0</v>
      </c>
      <c r="K23" s="4">
        <v>0</v>
      </c>
      <c r="L23" s="4">
        <v>250</v>
      </c>
      <c r="M23" s="4">
        <v>0</v>
      </c>
      <c r="N23" s="4">
        <f t="shared" si="0"/>
        <v>14250</v>
      </c>
      <c r="O23" s="5" t="s">
        <v>10</v>
      </c>
      <c r="P23" s="5"/>
    </row>
    <row r="24" spans="1:16" ht="35.25" customHeight="1" x14ac:dyDescent="0.25">
      <c r="A24" s="8">
        <v>15</v>
      </c>
      <c r="B24" s="1" t="s">
        <v>17</v>
      </c>
      <c r="C24" s="6" t="s">
        <v>45</v>
      </c>
      <c r="D24" s="2" t="s">
        <v>19</v>
      </c>
      <c r="E24" s="3" t="s">
        <v>64</v>
      </c>
      <c r="F24" s="10">
        <v>45352</v>
      </c>
      <c r="G24" s="10">
        <v>45382</v>
      </c>
      <c r="H24" s="4">
        <v>14000</v>
      </c>
      <c r="I24" s="4">
        <v>0</v>
      </c>
      <c r="J24" s="4">
        <v>0</v>
      </c>
      <c r="K24" s="4">
        <v>0</v>
      </c>
      <c r="L24" s="4">
        <v>250</v>
      </c>
      <c r="M24" s="4">
        <v>0</v>
      </c>
      <c r="N24" s="4">
        <f t="shared" si="0"/>
        <v>14250</v>
      </c>
      <c r="O24" s="5" t="s">
        <v>10</v>
      </c>
      <c r="P24" s="5"/>
    </row>
    <row r="25" spans="1:16" ht="35.25" customHeight="1" x14ac:dyDescent="0.25">
      <c r="A25" s="8">
        <v>16</v>
      </c>
      <c r="B25" s="1" t="s">
        <v>17</v>
      </c>
      <c r="C25" s="6" t="s">
        <v>43</v>
      </c>
      <c r="D25" s="2" t="s">
        <v>19</v>
      </c>
      <c r="E25" s="3" t="s">
        <v>37</v>
      </c>
      <c r="F25" s="10">
        <v>45352</v>
      </c>
      <c r="G25" s="10">
        <v>45382</v>
      </c>
      <c r="H25" s="4">
        <v>14000</v>
      </c>
      <c r="I25" s="4">
        <v>0</v>
      </c>
      <c r="J25" s="4">
        <v>0</v>
      </c>
      <c r="K25" s="4">
        <v>0</v>
      </c>
      <c r="L25" s="4">
        <v>250</v>
      </c>
      <c r="M25" s="4">
        <v>0</v>
      </c>
      <c r="N25" s="4">
        <f t="shared" si="0"/>
        <v>14250</v>
      </c>
      <c r="O25" s="5" t="s">
        <v>10</v>
      </c>
      <c r="P25" s="5"/>
    </row>
    <row r="26" spans="1:16" ht="35.25" customHeight="1" x14ac:dyDescent="0.25">
      <c r="A26" s="8">
        <v>17</v>
      </c>
      <c r="B26" s="1" t="s">
        <v>17</v>
      </c>
      <c r="C26" s="6" t="s">
        <v>36</v>
      </c>
      <c r="D26" s="2" t="s">
        <v>19</v>
      </c>
      <c r="E26" s="3" t="s">
        <v>82</v>
      </c>
      <c r="F26" s="10">
        <v>45352</v>
      </c>
      <c r="G26" s="10">
        <v>45382</v>
      </c>
      <c r="H26" s="4">
        <v>14000</v>
      </c>
      <c r="I26" s="4">
        <v>0</v>
      </c>
      <c r="J26" s="4">
        <v>0</v>
      </c>
      <c r="K26" s="4">
        <v>0</v>
      </c>
      <c r="L26" s="4">
        <v>250</v>
      </c>
      <c r="M26" s="4">
        <v>0</v>
      </c>
      <c r="N26" s="4">
        <f t="shared" si="0"/>
        <v>14250</v>
      </c>
      <c r="O26" s="5" t="s">
        <v>10</v>
      </c>
      <c r="P26" s="5"/>
    </row>
    <row r="27" spans="1:16" ht="35.25" customHeight="1" x14ac:dyDescent="0.25">
      <c r="A27" s="8">
        <v>18</v>
      </c>
      <c r="B27" s="1" t="s">
        <v>17</v>
      </c>
      <c r="C27" s="6" t="s">
        <v>61</v>
      </c>
      <c r="D27" s="2" t="s">
        <v>19</v>
      </c>
      <c r="E27" s="3" t="s">
        <v>65</v>
      </c>
      <c r="F27" s="10">
        <v>45352</v>
      </c>
      <c r="G27" s="10">
        <v>45382</v>
      </c>
      <c r="H27" s="4">
        <v>14000</v>
      </c>
      <c r="I27" s="4">
        <v>0</v>
      </c>
      <c r="J27" s="4">
        <v>0</v>
      </c>
      <c r="K27" s="4">
        <v>0</v>
      </c>
      <c r="L27" s="4">
        <v>250</v>
      </c>
      <c r="M27" s="4">
        <v>0</v>
      </c>
      <c r="N27" s="4">
        <f t="shared" si="0"/>
        <v>14250</v>
      </c>
      <c r="O27" s="5" t="s">
        <v>10</v>
      </c>
      <c r="P27" s="5"/>
    </row>
    <row r="28" spans="1:16" ht="35.25" customHeight="1" x14ac:dyDescent="0.25">
      <c r="A28" s="8">
        <v>19</v>
      </c>
      <c r="B28" s="1" t="s">
        <v>17</v>
      </c>
      <c r="C28" s="6" t="s">
        <v>26</v>
      </c>
      <c r="D28" s="2" t="s">
        <v>19</v>
      </c>
      <c r="E28" s="3" t="s">
        <v>49</v>
      </c>
      <c r="F28" s="10">
        <v>45352</v>
      </c>
      <c r="G28" s="10">
        <v>45382</v>
      </c>
      <c r="H28" s="4">
        <v>14000</v>
      </c>
      <c r="I28" s="4">
        <v>0</v>
      </c>
      <c r="J28" s="4">
        <v>0</v>
      </c>
      <c r="K28" s="4">
        <v>0</v>
      </c>
      <c r="L28" s="4">
        <v>250</v>
      </c>
      <c r="M28" s="4">
        <v>0</v>
      </c>
      <c r="N28" s="4">
        <f t="shared" ref="N28" si="1">+H28+L28</f>
        <v>14250</v>
      </c>
      <c r="O28" s="5" t="s">
        <v>10</v>
      </c>
      <c r="P28" s="5"/>
    </row>
    <row r="29" spans="1:16" ht="35.25" customHeight="1" x14ac:dyDescent="0.25">
      <c r="A29" s="8">
        <v>20</v>
      </c>
      <c r="B29" s="1" t="s">
        <v>17</v>
      </c>
      <c r="C29" s="6" t="s">
        <v>47</v>
      </c>
      <c r="D29" s="2" t="s">
        <v>19</v>
      </c>
      <c r="E29" s="3" t="s">
        <v>23</v>
      </c>
      <c r="F29" s="10">
        <v>45352</v>
      </c>
      <c r="G29" s="10">
        <v>45382</v>
      </c>
      <c r="H29" s="4">
        <v>14000</v>
      </c>
      <c r="I29" s="4">
        <v>0</v>
      </c>
      <c r="J29" s="4">
        <v>0</v>
      </c>
      <c r="K29" s="4">
        <v>0</v>
      </c>
      <c r="L29" s="4">
        <v>250</v>
      </c>
      <c r="M29" s="4">
        <v>0</v>
      </c>
      <c r="N29" s="4">
        <f t="shared" ref="N29:N33" si="2">+H29+L29</f>
        <v>14250</v>
      </c>
      <c r="O29" s="5" t="s">
        <v>10</v>
      </c>
      <c r="P29" s="5"/>
    </row>
    <row r="30" spans="1:16" ht="51" x14ac:dyDescent="0.25">
      <c r="A30" s="8">
        <v>21</v>
      </c>
      <c r="B30" s="1" t="s">
        <v>17</v>
      </c>
      <c r="C30" s="6" t="s">
        <v>40</v>
      </c>
      <c r="D30" s="2" t="s">
        <v>19</v>
      </c>
      <c r="E30" s="1" t="s">
        <v>83</v>
      </c>
      <c r="F30" s="10">
        <v>45352</v>
      </c>
      <c r="G30" s="10">
        <v>45382</v>
      </c>
      <c r="H30" s="4">
        <v>14000</v>
      </c>
      <c r="I30" s="4">
        <v>0</v>
      </c>
      <c r="J30" s="4">
        <v>0</v>
      </c>
      <c r="K30" s="4">
        <v>0</v>
      </c>
      <c r="L30" s="4">
        <v>250</v>
      </c>
      <c r="M30" s="4">
        <v>0</v>
      </c>
      <c r="N30" s="4">
        <f t="shared" si="2"/>
        <v>14250</v>
      </c>
      <c r="O30" s="5" t="s">
        <v>10</v>
      </c>
      <c r="P30" s="5"/>
    </row>
    <row r="31" spans="1:16" ht="35.25" customHeight="1" x14ac:dyDescent="0.25">
      <c r="A31" s="8">
        <v>22</v>
      </c>
      <c r="B31" s="1" t="s">
        <v>17</v>
      </c>
      <c r="C31" s="6" t="s">
        <v>55</v>
      </c>
      <c r="D31" s="2" t="s">
        <v>19</v>
      </c>
      <c r="E31" s="3" t="s">
        <v>31</v>
      </c>
      <c r="F31" s="10">
        <v>45352</v>
      </c>
      <c r="G31" s="10">
        <v>45382</v>
      </c>
      <c r="H31" s="4">
        <v>14000</v>
      </c>
      <c r="I31" s="4">
        <v>0</v>
      </c>
      <c r="J31" s="4">
        <v>0</v>
      </c>
      <c r="K31" s="4">
        <v>0</v>
      </c>
      <c r="L31" s="4">
        <v>250</v>
      </c>
      <c r="M31" s="4">
        <v>0</v>
      </c>
      <c r="N31" s="4">
        <f t="shared" si="2"/>
        <v>14250</v>
      </c>
      <c r="O31" s="5" t="s">
        <v>10</v>
      </c>
      <c r="P31" s="5"/>
    </row>
    <row r="32" spans="1:16" ht="35.25" customHeight="1" x14ac:dyDescent="0.25">
      <c r="A32" s="8">
        <v>23</v>
      </c>
      <c r="B32" s="1" t="s">
        <v>17</v>
      </c>
      <c r="C32" s="6" t="s">
        <v>46</v>
      </c>
      <c r="D32" s="2" t="s">
        <v>19</v>
      </c>
      <c r="E32" s="3" t="s">
        <v>64</v>
      </c>
      <c r="F32" s="10">
        <v>45352</v>
      </c>
      <c r="G32" s="10">
        <v>45382</v>
      </c>
      <c r="H32" s="4">
        <v>14000</v>
      </c>
      <c r="I32" s="4">
        <v>0</v>
      </c>
      <c r="J32" s="4">
        <v>0</v>
      </c>
      <c r="K32" s="4">
        <v>0</v>
      </c>
      <c r="L32" s="4">
        <v>250</v>
      </c>
      <c r="M32" s="4">
        <v>0</v>
      </c>
      <c r="N32" s="4">
        <f t="shared" si="2"/>
        <v>14250</v>
      </c>
      <c r="O32" s="5" t="s">
        <v>10</v>
      </c>
      <c r="P32" s="5"/>
    </row>
    <row r="33" spans="1:16" ht="35.25" customHeight="1" x14ac:dyDescent="0.25">
      <c r="A33" s="8">
        <v>24</v>
      </c>
      <c r="B33" s="1" t="s">
        <v>17</v>
      </c>
      <c r="C33" s="6" t="s">
        <v>21</v>
      </c>
      <c r="D33" s="2" t="s">
        <v>19</v>
      </c>
      <c r="E33" s="3" t="s">
        <v>84</v>
      </c>
      <c r="F33" s="10">
        <v>45352</v>
      </c>
      <c r="G33" s="10">
        <v>45382</v>
      </c>
      <c r="H33" s="4">
        <v>14000</v>
      </c>
      <c r="I33" s="4">
        <v>0</v>
      </c>
      <c r="J33" s="4">
        <v>0</v>
      </c>
      <c r="K33" s="4">
        <v>0</v>
      </c>
      <c r="L33" s="4">
        <v>250</v>
      </c>
      <c r="M33" s="4">
        <v>0</v>
      </c>
      <c r="N33" s="4">
        <f t="shared" si="2"/>
        <v>14250</v>
      </c>
      <c r="O33" s="5" t="s">
        <v>10</v>
      </c>
      <c r="P33" s="5"/>
    </row>
    <row r="34" spans="1:16" ht="35.25" customHeight="1" x14ac:dyDescent="0.25">
      <c r="A34" s="8">
        <v>25</v>
      </c>
      <c r="B34" s="1" t="s">
        <v>17</v>
      </c>
      <c r="C34" s="6" t="s">
        <v>42</v>
      </c>
      <c r="D34" s="2" t="s">
        <v>19</v>
      </c>
      <c r="E34" s="3" t="s">
        <v>85</v>
      </c>
      <c r="F34" s="10">
        <v>45352</v>
      </c>
      <c r="G34" s="10">
        <v>45382</v>
      </c>
      <c r="H34" s="4">
        <v>14000</v>
      </c>
      <c r="I34" s="4">
        <v>0</v>
      </c>
      <c r="J34" s="4">
        <v>0</v>
      </c>
      <c r="K34" s="4">
        <v>0</v>
      </c>
      <c r="L34" s="4">
        <v>250</v>
      </c>
      <c r="M34" s="4">
        <v>0</v>
      </c>
      <c r="N34" s="4">
        <f t="shared" ref="N34:N35" si="3">+H34+L34</f>
        <v>14250</v>
      </c>
      <c r="O34" s="5" t="s">
        <v>10</v>
      </c>
      <c r="P34" s="5"/>
    </row>
    <row r="35" spans="1:16" ht="35.25" customHeight="1" x14ac:dyDescent="0.25">
      <c r="A35" s="8">
        <v>26</v>
      </c>
      <c r="B35" s="1" t="s">
        <v>17</v>
      </c>
      <c r="C35" s="6" t="s">
        <v>48</v>
      </c>
      <c r="D35" s="2" t="s">
        <v>19</v>
      </c>
      <c r="E35" s="3" t="s">
        <v>23</v>
      </c>
      <c r="F35" s="10">
        <v>45352</v>
      </c>
      <c r="G35" s="10">
        <v>45382</v>
      </c>
      <c r="H35" s="4">
        <v>14000</v>
      </c>
      <c r="I35" s="4">
        <v>0</v>
      </c>
      <c r="J35" s="4">
        <v>0</v>
      </c>
      <c r="K35" s="4">
        <v>0</v>
      </c>
      <c r="L35" s="4">
        <v>250</v>
      </c>
      <c r="M35" s="4">
        <v>0</v>
      </c>
      <c r="N35" s="4">
        <f t="shared" si="3"/>
        <v>14250</v>
      </c>
      <c r="O35" s="5" t="s">
        <v>10</v>
      </c>
      <c r="P35" s="5"/>
    </row>
    <row r="36" spans="1:16" ht="35.25" customHeight="1" x14ac:dyDescent="0.25">
      <c r="A36" s="8">
        <v>27</v>
      </c>
      <c r="B36" s="1" t="s">
        <v>17</v>
      </c>
      <c r="C36" s="6" t="s">
        <v>20</v>
      </c>
      <c r="D36" s="2" t="s">
        <v>19</v>
      </c>
      <c r="E36" s="3" t="s">
        <v>66</v>
      </c>
      <c r="F36" s="10">
        <v>45352</v>
      </c>
      <c r="G36" s="10">
        <v>45382</v>
      </c>
      <c r="H36" s="4">
        <v>14000</v>
      </c>
      <c r="I36" s="4">
        <v>0</v>
      </c>
      <c r="J36" s="4">
        <v>0</v>
      </c>
      <c r="K36" s="4">
        <v>0</v>
      </c>
      <c r="L36" s="4">
        <v>250</v>
      </c>
      <c r="M36" s="4">
        <v>0</v>
      </c>
      <c r="N36" s="4">
        <f t="shared" ref="N36" si="4">+H36+L36</f>
        <v>14250</v>
      </c>
      <c r="O36" s="5" t="s">
        <v>10</v>
      </c>
      <c r="P36" s="5"/>
    </row>
    <row r="37" spans="1:16" ht="35.25" customHeight="1" x14ac:dyDescent="0.25">
      <c r="A37" s="8">
        <v>28</v>
      </c>
      <c r="B37" s="1" t="s">
        <v>17</v>
      </c>
      <c r="C37" s="6" t="s">
        <v>34</v>
      </c>
      <c r="D37" s="2" t="s">
        <v>19</v>
      </c>
      <c r="E37" s="3" t="s">
        <v>50</v>
      </c>
      <c r="F37" s="10">
        <v>45352</v>
      </c>
      <c r="G37" s="10">
        <v>45382</v>
      </c>
      <c r="H37" s="4">
        <v>14000</v>
      </c>
      <c r="I37" s="4">
        <v>0</v>
      </c>
      <c r="J37" s="4">
        <v>0</v>
      </c>
      <c r="K37" s="4">
        <v>0</v>
      </c>
      <c r="L37" s="4">
        <v>250</v>
      </c>
      <c r="M37" s="4">
        <v>0</v>
      </c>
      <c r="N37" s="4">
        <f>+H37+L37</f>
        <v>14250</v>
      </c>
      <c r="O37" s="5" t="s">
        <v>10</v>
      </c>
      <c r="P37" s="5"/>
    </row>
    <row r="38" spans="1:16" ht="35.25" customHeight="1" x14ac:dyDescent="0.25">
      <c r="A38" s="8">
        <v>29</v>
      </c>
      <c r="B38" s="1" t="s">
        <v>17</v>
      </c>
      <c r="C38" s="6" t="s">
        <v>56</v>
      </c>
      <c r="D38" s="2" t="s">
        <v>19</v>
      </c>
      <c r="E38" s="3" t="s">
        <v>57</v>
      </c>
      <c r="F38" s="10">
        <v>45352</v>
      </c>
      <c r="G38" s="10">
        <v>45382</v>
      </c>
      <c r="H38" s="4">
        <v>14000</v>
      </c>
      <c r="I38" s="4">
        <v>0</v>
      </c>
      <c r="J38" s="4">
        <v>0</v>
      </c>
      <c r="K38" s="4">
        <v>0</v>
      </c>
      <c r="L38" s="4">
        <v>250</v>
      </c>
      <c r="M38" s="4">
        <v>0</v>
      </c>
      <c r="N38" s="4">
        <f t="shared" ref="N38:N41" si="5">+H38+L38</f>
        <v>14250</v>
      </c>
      <c r="O38" s="5" t="s">
        <v>10</v>
      </c>
      <c r="P38" s="5"/>
    </row>
    <row r="39" spans="1:16" ht="35.25" customHeight="1" x14ac:dyDescent="0.25">
      <c r="A39" s="8">
        <v>30</v>
      </c>
      <c r="B39" s="1" t="s">
        <v>17</v>
      </c>
      <c r="C39" s="6" t="s">
        <v>35</v>
      </c>
      <c r="D39" s="2" t="s">
        <v>19</v>
      </c>
      <c r="E39" s="3" t="s">
        <v>49</v>
      </c>
      <c r="F39" s="10">
        <v>45352</v>
      </c>
      <c r="G39" s="10">
        <v>45382</v>
      </c>
      <c r="H39" s="4">
        <v>14000</v>
      </c>
      <c r="I39" s="4">
        <v>0</v>
      </c>
      <c r="J39" s="4">
        <v>0</v>
      </c>
      <c r="K39" s="4">
        <v>0</v>
      </c>
      <c r="L39" s="4">
        <v>250</v>
      </c>
      <c r="M39" s="4">
        <v>0</v>
      </c>
      <c r="N39" s="4">
        <f t="shared" si="5"/>
        <v>14250</v>
      </c>
      <c r="O39" s="5" t="s">
        <v>10</v>
      </c>
      <c r="P39" s="5"/>
    </row>
    <row r="40" spans="1:16" ht="35.25" customHeight="1" x14ac:dyDescent="0.25">
      <c r="A40" s="8">
        <v>31</v>
      </c>
      <c r="B40" s="1" t="s">
        <v>17</v>
      </c>
      <c r="C40" s="6" t="s">
        <v>18</v>
      </c>
      <c r="D40" s="2" t="s">
        <v>19</v>
      </c>
      <c r="E40" s="3" t="s">
        <v>66</v>
      </c>
      <c r="F40" s="10">
        <v>45352</v>
      </c>
      <c r="G40" s="10">
        <v>45382</v>
      </c>
      <c r="H40" s="4">
        <v>14000</v>
      </c>
      <c r="I40" s="4">
        <v>0</v>
      </c>
      <c r="J40" s="4">
        <v>0</v>
      </c>
      <c r="K40" s="4">
        <v>0</v>
      </c>
      <c r="L40" s="4">
        <v>250</v>
      </c>
      <c r="M40" s="4">
        <v>0</v>
      </c>
      <c r="N40" s="4">
        <f t="shared" si="5"/>
        <v>14250</v>
      </c>
      <c r="O40" s="5" t="s">
        <v>10</v>
      </c>
      <c r="P40" s="5"/>
    </row>
    <row r="41" spans="1:16" ht="35.25" customHeight="1" x14ac:dyDescent="0.25">
      <c r="A41" s="8">
        <v>32</v>
      </c>
      <c r="B41" s="1" t="s">
        <v>70</v>
      </c>
      <c r="C41" s="6" t="s">
        <v>67</v>
      </c>
      <c r="D41" s="2" t="s">
        <v>19</v>
      </c>
      <c r="E41" s="3" t="s">
        <v>71</v>
      </c>
      <c r="F41" s="10">
        <v>45352</v>
      </c>
      <c r="G41" s="10">
        <v>45382</v>
      </c>
      <c r="H41" s="4">
        <v>12000</v>
      </c>
      <c r="I41" s="4">
        <v>0</v>
      </c>
      <c r="J41" s="4">
        <v>0</v>
      </c>
      <c r="K41" s="4">
        <v>0</v>
      </c>
      <c r="L41" s="4">
        <v>250</v>
      </c>
      <c r="M41" s="4">
        <v>0</v>
      </c>
      <c r="N41" s="4">
        <f t="shared" si="5"/>
        <v>12250</v>
      </c>
      <c r="O41" s="5" t="s">
        <v>10</v>
      </c>
      <c r="P41" s="16"/>
    </row>
    <row r="42" spans="1:16" ht="35.25" customHeight="1" x14ac:dyDescent="0.25">
      <c r="A42" s="8">
        <v>33</v>
      </c>
      <c r="B42" s="1" t="s">
        <v>70</v>
      </c>
      <c r="C42" s="6" t="s">
        <v>68</v>
      </c>
      <c r="D42" s="2" t="s">
        <v>19</v>
      </c>
      <c r="E42" s="3" t="s">
        <v>31</v>
      </c>
      <c r="F42" s="10">
        <v>45352</v>
      </c>
      <c r="G42" s="10">
        <v>45382</v>
      </c>
      <c r="H42" s="4">
        <v>12000</v>
      </c>
      <c r="I42" s="4">
        <v>0</v>
      </c>
      <c r="J42" s="4">
        <v>0</v>
      </c>
      <c r="K42" s="4">
        <v>0</v>
      </c>
      <c r="L42" s="4">
        <v>250</v>
      </c>
      <c r="M42" s="4">
        <v>0</v>
      </c>
      <c r="N42" s="4">
        <f t="shared" ref="N42:N43" si="6">+H42+L42</f>
        <v>12250</v>
      </c>
      <c r="O42" s="5" t="s">
        <v>10</v>
      </c>
      <c r="P42" s="16"/>
    </row>
    <row r="43" spans="1:16" ht="35.25" customHeight="1" x14ac:dyDescent="0.25">
      <c r="A43" s="8">
        <v>34</v>
      </c>
      <c r="B43" s="1" t="s">
        <v>16</v>
      </c>
      <c r="C43" s="6" t="s">
        <v>69</v>
      </c>
      <c r="D43" s="2" t="s">
        <v>19</v>
      </c>
      <c r="E43" s="3" t="s">
        <v>30</v>
      </c>
      <c r="F43" s="10">
        <v>45352</v>
      </c>
      <c r="G43" s="10">
        <v>45382</v>
      </c>
      <c r="H43" s="4">
        <v>14000</v>
      </c>
      <c r="I43" s="4">
        <v>0</v>
      </c>
      <c r="J43" s="4">
        <v>0</v>
      </c>
      <c r="K43" s="4">
        <v>0</v>
      </c>
      <c r="L43" s="4">
        <v>250</v>
      </c>
      <c r="M43" s="4">
        <v>0</v>
      </c>
      <c r="N43" s="4">
        <f t="shared" si="6"/>
        <v>14250</v>
      </c>
      <c r="O43" s="5" t="s">
        <v>10</v>
      </c>
      <c r="P43" s="16"/>
    </row>
    <row r="44" spans="1:16" ht="35.25" customHeight="1" x14ac:dyDescent="0.25">
      <c r="A44" s="8">
        <v>35</v>
      </c>
      <c r="B44" s="1" t="s">
        <v>17</v>
      </c>
      <c r="C44" s="6" t="s">
        <v>88</v>
      </c>
      <c r="D44" s="2" t="s">
        <v>19</v>
      </c>
      <c r="E44" s="3" t="s">
        <v>81</v>
      </c>
      <c r="F44" s="10">
        <v>45336</v>
      </c>
      <c r="G44" s="10">
        <v>45382</v>
      </c>
      <c r="H44" s="4">
        <f>7724.14+14000</f>
        <v>21724.14</v>
      </c>
      <c r="I44" s="4">
        <v>0</v>
      </c>
      <c r="J44" s="4">
        <v>0</v>
      </c>
      <c r="K44" s="4">
        <v>0</v>
      </c>
      <c r="L44" s="4">
        <f>137.93+250</f>
        <v>387.93</v>
      </c>
      <c r="M44" s="4">
        <v>0</v>
      </c>
      <c r="N44" s="4">
        <f t="shared" ref="N44:N46" si="7">+H44+L44</f>
        <v>22112.07</v>
      </c>
      <c r="O44" s="5" t="s">
        <v>10</v>
      </c>
      <c r="P44" s="16" t="s">
        <v>94</v>
      </c>
    </row>
    <row r="45" spans="1:16" ht="35.25" customHeight="1" x14ac:dyDescent="0.25">
      <c r="A45" s="8">
        <v>36</v>
      </c>
      <c r="B45" s="1" t="s">
        <v>17</v>
      </c>
      <c r="C45" s="6" t="s">
        <v>91</v>
      </c>
      <c r="D45" s="2" t="s">
        <v>19</v>
      </c>
      <c r="E45" s="3" t="s">
        <v>93</v>
      </c>
      <c r="F45" s="10">
        <v>45352</v>
      </c>
      <c r="G45" s="10">
        <v>45382</v>
      </c>
      <c r="H45" s="4">
        <v>14000</v>
      </c>
      <c r="I45" s="4">
        <v>0</v>
      </c>
      <c r="J45" s="4">
        <v>0</v>
      </c>
      <c r="K45" s="4">
        <v>0</v>
      </c>
      <c r="L45" s="4">
        <v>250</v>
      </c>
      <c r="M45" s="4">
        <v>0</v>
      </c>
      <c r="N45" s="4">
        <f t="shared" si="7"/>
        <v>14250</v>
      </c>
      <c r="O45" s="5" t="s">
        <v>10</v>
      </c>
      <c r="P45" s="16"/>
    </row>
    <row r="46" spans="1:16" ht="35.25" customHeight="1" x14ac:dyDescent="0.25">
      <c r="A46" s="8">
        <v>37</v>
      </c>
      <c r="B46" s="1" t="s">
        <v>16</v>
      </c>
      <c r="C46" s="6" t="s">
        <v>92</v>
      </c>
      <c r="D46" s="2" t="s">
        <v>19</v>
      </c>
      <c r="E46" s="3" t="s">
        <v>30</v>
      </c>
      <c r="F46" s="10">
        <v>45352</v>
      </c>
      <c r="G46" s="10">
        <v>45382</v>
      </c>
      <c r="H46" s="4">
        <v>14000</v>
      </c>
      <c r="I46" s="4">
        <v>0</v>
      </c>
      <c r="J46" s="4">
        <v>0</v>
      </c>
      <c r="K46" s="4">
        <v>0</v>
      </c>
      <c r="L46" s="4">
        <v>250</v>
      </c>
      <c r="M46" s="4">
        <v>0</v>
      </c>
      <c r="N46" s="4">
        <f t="shared" si="7"/>
        <v>14250</v>
      </c>
      <c r="O46" s="5" t="s">
        <v>10</v>
      </c>
      <c r="P46" s="16"/>
    </row>
  </sheetData>
  <autoFilter ref="A9:O33" xr:uid="{00000000-0009-0000-0000-000000000000}">
    <sortState xmlns:xlrd2="http://schemas.microsoft.com/office/spreadsheetml/2017/richdata2" ref="A10:O27">
      <sortCondition ref="A9:A27"/>
    </sortState>
  </autoFilter>
  <sortState xmlns:xlrd2="http://schemas.microsoft.com/office/spreadsheetml/2017/richdata2" ref="A2:O347">
    <sortCondition ref="D2:D347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9685039370078741" right="0.15748031496062992" top="0.39370078740157483" bottom="1.299212598425197" header="0.31496062992125984" footer="0.70866141732283472"/>
  <pageSetup paperSize="300" scale="73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021</vt:lpstr>
      <vt:lpstr>'INFORMACION PUBLICA 021'!Área_de_impresión</vt:lpstr>
      <vt:lpstr>'INFORMACION PUBLICA 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6 FODES</cp:lastModifiedBy>
  <cp:lastPrinted>2024-04-03T14:57:23Z</cp:lastPrinted>
  <dcterms:created xsi:type="dcterms:W3CDTF">2014-02-20T21:51:04Z</dcterms:created>
  <dcterms:modified xsi:type="dcterms:W3CDTF">2024-04-04T14:52:54Z</dcterms:modified>
</cp:coreProperties>
</file>